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245" windowHeight="7695" tabRatio="604"/>
  </bookViews>
  <sheets>
    <sheet name="算出シート（宿泊単品）" sheetId="23" r:id="rId1"/>
    <sheet name="算出シート（交通付き、周遊）" sheetId="16" r:id="rId2"/>
    <sheet name="算出シート（着地型）" sheetId="25" r:id="rId3"/>
    <sheet name="Sheet1" sheetId="29" r:id="rId4"/>
  </sheets>
  <definedNames>
    <definedName name="_xlnm.Print_Area" localSheetId="1">'算出シート（交通付き、周遊）'!$A$1:$L$32</definedName>
    <definedName name="_xlnm.Print_Area" localSheetId="0">'算出シート（宿泊単品）'!$A$1:$L$30</definedName>
    <definedName name="_xlnm.Print_Area" localSheetId="2">'算出シート（着地型）'!$A$1:$L$32</definedName>
  </definedNames>
  <calcPr calcId="152511"/>
</workbook>
</file>

<file path=xl/calcChain.xml><?xml version="1.0" encoding="utf-8"?>
<calcChain xmlns="http://schemas.openxmlformats.org/spreadsheetml/2006/main">
  <c r="F27" i="16" l="1"/>
  <c r="F27" i="25"/>
  <c r="K9" i="25" l="1"/>
  <c r="K13" i="25"/>
  <c r="K17" i="25"/>
  <c r="I21" i="25"/>
  <c r="H17" i="25"/>
  <c r="G17" i="25"/>
  <c r="H13" i="25"/>
  <c r="G13" i="25"/>
  <c r="H9" i="25"/>
  <c r="G9" i="25"/>
  <c r="K5" i="25"/>
  <c r="H5" i="25"/>
  <c r="G5" i="25"/>
  <c r="F23" i="23"/>
  <c r="I17" i="23"/>
  <c r="K14" i="23"/>
  <c r="H14" i="23"/>
  <c r="G14" i="23"/>
  <c r="K11" i="23"/>
  <c r="H11" i="23"/>
  <c r="G11" i="23"/>
  <c r="K8" i="23"/>
  <c r="H8" i="23"/>
  <c r="G8" i="23"/>
  <c r="K5" i="23"/>
  <c r="H5" i="23"/>
  <c r="G5" i="23"/>
  <c r="K17" i="16"/>
  <c r="K13" i="16"/>
  <c r="K9" i="16"/>
  <c r="K5" i="16"/>
  <c r="H17" i="16"/>
  <c r="H13" i="16"/>
  <c r="H9" i="16"/>
  <c r="H5" i="16"/>
  <c r="G17" i="16"/>
  <c r="G13" i="16"/>
  <c r="G9" i="16"/>
  <c r="G5" i="16"/>
  <c r="I21" i="16"/>
  <c r="K21" i="16" l="1"/>
  <c r="D29" i="16" s="1"/>
  <c r="K21" i="25"/>
  <c r="D29" i="25" s="1"/>
  <c r="K17" i="23"/>
  <c r="D25" i="23" s="1"/>
</calcChain>
</file>

<file path=xl/sharedStrings.xml><?xml version="1.0" encoding="utf-8"?>
<sst xmlns="http://schemas.openxmlformats.org/spreadsheetml/2006/main" count="100" uniqueCount="29">
  <si>
    <t>商品の内容</t>
    <rPh sb="0" eb="2">
      <t>ショウヒン</t>
    </rPh>
    <rPh sb="3" eb="5">
      <t>ナイヨウ</t>
    </rPh>
    <phoneticPr fontId="1"/>
  </si>
  <si>
    <t>備考</t>
    <rPh sb="0" eb="2">
      <t>ビコウ</t>
    </rPh>
    <phoneticPr fontId="1"/>
  </si>
  <si>
    <t>お客様が購入する値段</t>
    <rPh sb="1" eb="2">
      <t>キャク</t>
    </rPh>
    <rPh sb="2" eb="3">
      <t>サマ</t>
    </rPh>
    <rPh sb="4" eb="6">
      <t>コウニュウ</t>
    </rPh>
    <rPh sb="8" eb="10">
      <t>ネダン</t>
    </rPh>
    <phoneticPr fontId="1"/>
  </si>
  <si>
    <t>合計（A）</t>
    <rPh sb="0" eb="2">
      <t>ゴウケイ</t>
    </rPh>
    <phoneticPr fontId="1"/>
  </si>
  <si>
    <t>商品名</t>
    <rPh sb="0" eb="2">
      <t>ショウヒン</t>
    </rPh>
    <rPh sb="2" eb="3">
      <t>メイ</t>
    </rPh>
    <phoneticPr fontId="1"/>
  </si>
  <si>
    <t>発地</t>
    <rPh sb="0" eb="1">
      <t>ハツ</t>
    </rPh>
    <rPh sb="1" eb="2">
      <t>チ</t>
    </rPh>
    <phoneticPr fontId="1"/>
  </si>
  <si>
    <t>コース</t>
    <phoneticPr fontId="1"/>
  </si>
  <si>
    <t>合計(B)</t>
    <rPh sb="0" eb="2">
      <t>ゴウケイ</t>
    </rPh>
    <phoneticPr fontId="1"/>
  </si>
  <si>
    <t>内訳</t>
    <rPh sb="0" eb="2">
      <t>ウチワケ</t>
    </rPh>
    <phoneticPr fontId="1"/>
  </si>
  <si>
    <t>補助金額　（A）＋（B）</t>
    <rPh sb="0" eb="3">
      <t>ホジョキン</t>
    </rPh>
    <phoneticPr fontId="1"/>
  </si>
  <si>
    <t>補助金</t>
    <rPh sb="0" eb="3">
      <t>ホジョキン</t>
    </rPh>
    <phoneticPr fontId="1"/>
  </si>
  <si>
    <t xml:space="preserve">送客目標(C)： </t>
    <rPh sb="0" eb="1">
      <t>オク</t>
    </rPh>
    <rPh sb="1" eb="2">
      <t>キャク</t>
    </rPh>
    <rPh sb="2" eb="4">
      <t>モクヒョウ</t>
    </rPh>
    <phoneticPr fontId="1"/>
  </si>
  <si>
    <t>前年比</t>
    <rPh sb="0" eb="3">
      <t>ゼンネンヒ</t>
    </rPh>
    <phoneticPr fontId="1"/>
  </si>
  <si>
    <t>補助率（②/①）</t>
    <rPh sb="0" eb="3">
      <t>ホジョリツ</t>
    </rPh>
    <phoneticPr fontId="1"/>
  </si>
  <si>
    <t>補助金額（②×③）</t>
    <rPh sb="0" eb="3">
      <t>ホジョキン</t>
    </rPh>
    <rPh sb="3" eb="4">
      <t>ガク</t>
    </rPh>
    <phoneticPr fontId="1"/>
  </si>
  <si>
    <t>商品の内容
（宿泊のみ）</t>
    <rPh sb="0" eb="2">
      <t>ショウヒン</t>
    </rPh>
    <rPh sb="3" eb="5">
      <t>ナイヨウ</t>
    </rPh>
    <rPh sb="7" eb="9">
      <t>シュクハク</t>
    </rPh>
    <phoneticPr fontId="1"/>
  </si>
  <si>
    <t>③販売計画
（人）</t>
    <rPh sb="1" eb="3">
      <t>ハンバイ</t>
    </rPh>
    <rPh sb="3" eb="5">
      <t>ケイカク</t>
    </rPh>
    <rPh sb="7" eb="8">
      <t>ニン</t>
    </rPh>
    <phoneticPr fontId="1"/>
  </si>
  <si>
    <t>②旅行割引費用</t>
    <rPh sb="1" eb="3">
      <t>リョコウ</t>
    </rPh>
    <rPh sb="3" eb="5">
      <t>ワリビキ</t>
    </rPh>
    <rPh sb="5" eb="7">
      <t>ヒヨウ</t>
    </rPh>
    <phoneticPr fontId="1"/>
  </si>
  <si>
    <t>交通手段</t>
    <rPh sb="0" eb="2">
      <t>コウツウ</t>
    </rPh>
    <rPh sb="2" eb="4">
      <t>シュダン</t>
    </rPh>
    <phoneticPr fontId="1"/>
  </si>
  <si>
    <t>宿泊地</t>
    <rPh sb="0" eb="3">
      <t>シュクハクチ</t>
    </rPh>
    <phoneticPr fontId="1"/>
  </si>
  <si>
    <t>人泊</t>
    <rPh sb="0" eb="1">
      <t>ニン</t>
    </rPh>
    <rPh sb="1" eb="2">
      <t>ハク</t>
    </rPh>
    <phoneticPr fontId="1"/>
  </si>
  <si>
    <t>補助事業者名：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</si>
  <si>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催行期間</t>
    <rPh sb="0" eb="2">
      <t>サイコウ</t>
    </rPh>
    <rPh sb="2" eb="4">
      <t>キカン</t>
    </rPh>
    <phoneticPr fontId="1"/>
  </si>
  <si>
    <t>※割引額の１０％とする。</t>
    <rPh sb="1" eb="4">
      <t>ワリビキガク</t>
    </rPh>
    <phoneticPr fontId="1"/>
  </si>
  <si>
    <t>コースNO</t>
    <phoneticPr fontId="1"/>
  </si>
  <si>
    <t>商品造成や商品を売るための販売手数料</t>
    <rPh sb="0" eb="2">
      <t>ショウヒン</t>
    </rPh>
    <rPh sb="2" eb="4">
      <t>ゾウセイ</t>
    </rPh>
    <rPh sb="5" eb="7">
      <t>ショウヒン</t>
    </rPh>
    <rPh sb="8" eb="9">
      <t>ウ</t>
    </rPh>
    <rPh sb="13" eb="15">
      <t>ハンバイ</t>
    </rPh>
    <rPh sb="15" eb="18">
      <t>テスウリョウ</t>
    </rPh>
    <phoneticPr fontId="1"/>
  </si>
  <si>
    <t>□「主たる目的地」を大分県内とし、他県への補助金の申請はしないこととする。
※塗りつぶす（■）。</t>
    <rPh sb="2" eb="3">
      <t>オモ</t>
    </rPh>
    <rPh sb="5" eb="8">
      <t>モクテキチ</t>
    </rPh>
    <rPh sb="10" eb="13">
      <t>オオイタケン</t>
    </rPh>
    <rPh sb="13" eb="14">
      <t>ナイ</t>
    </rPh>
    <rPh sb="17" eb="19">
      <t>タケン</t>
    </rPh>
    <rPh sb="21" eb="24">
      <t>ホジョキン</t>
    </rPh>
    <rPh sb="25" eb="27">
      <t>シンセイ</t>
    </rPh>
    <rPh sb="40" eb="41">
      <t>ヌ</t>
    </rPh>
    <phoneticPr fontId="1"/>
  </si>
  <si>
    <t>補助金の算出(計画)</t>
    <rPh sb="0" eb="3">
      <t>ホジョキン</t>
    </rPh>
    <rPh sb="4" eb="6">
      <t>サンシュツ</t>
    </rPh>
    <rPh sb="7" eb="9">
      <t>ケイカク</t>
    </rPh>
    <phoneticPr fontId="1"/>
  </si>
  <si>
    <t>①正規料金
（1人あたり）</t>
    <rPh sb="1" eb="3">
      <t>セイキ</t>
    </rPh>
    <rPh sb="3" eb="5">
      <t>リョウキン</t>
    </rPh>
    <rPh sb="8" eb="9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</si>
</sst>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0.0_ &quot;%&quot;"/>
    <numFmt numFmtId="178" formatCode="#,##0_ &quot;円&quot;"/>
    <numFmt numFmtId="179" formatCode="#,##0_ &quot;人&quot;"/>
    <numFmt numFmtId="180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8" fontId="0" fillId="0" borderId="0" xfId="0" applyNumberFormat="1">
      <alignment vertical="center"/>
    </xf>
    <xf numFmtId="178" fontId="0" fillId="0" borderId="0" xfId="0" applyNumberFormat="1" applyAlignment="1">
      <alignment vertical="center" wrapText="1"/>
    </xf>
    <xf numFmtId="0" fontId="3" fillId="0" borderId="0" xfId="0" applyFo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179" fontId="0" fillId="0" borderId="20" xfId="0" applyNumberForma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7" fillId="0" borderId="0" xfId="0" applyFont="1">
      <alignment vertical="center"/>
    </xf>
    <xf numFmtId="0" fontId="2" fillId="0" borderId="28" xfId="0" applyFont="1" applyBorder="1" applyAlignment="1">
      <alignment vertical="center" wrapText="1"/>
    </xf>
    <xf numFmtId="0" fontId="0" fillId="0" borderId="27" xfId="0" applyBorder="1">
      <alignment vertical="center"/>
    </xf>
    <xf numFmtId="178" fontId="0" fillId="0" borderId="0" xfId="0" applyNumberForma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178" fontId="0" fillId="0" borderId="0" xfId="0" applyNumberFormat="1" applyBorder="1">
      <alignment vertical="center"/>
    </xf>
    <xf numFmtId="178" fontId="0" fillId="0" borderId="0" xfId="0" applyNumberFormat="1" applyBorder="1" applyAlignment="1">
      <alignment vertical="center" wrapText="1"/>
    </xf>
    <xf numFmtId="0" fontId="0" fillId="0" borderId="34" xfId="0" applyBorder="1">
      <alignment vertical="center"/>
    </xf>
    <xf numFmtId="178" fontId="2" fillId="2" borderId="9" xfId="0" applyNumberFormat="1" applyFont="1" applyFill="1" applyBorder="1" applyAlignment="1">
      <alignment horizontal="center" vertical="center" wrapText="1"/>
    </xf>
    <xf numFmtId="178" fontId="0" fillId="0" borderId="20" xfId="0" applyNumberFormat="1" applyBorder="1" applyAlignment="1">
      <alignment horizontal="right" vertical="center" wrapText="1"/>
    </xf>
    <xf numFmtId="178" fontId="8" fillId="0" borderId="21" xfId="0" applyNumberFormat="1" applyFont="1" applyBorder="1" applyAlignment="1">
      <alignment horizontal="right" vertical="center"/>
    </xf>
    <xf numFmtId="178" fontId="6" fillId="2" borderId="1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Border="1" applyAlignment="1">
      <alignment horizontal="right" vertical="center"/>
    </xf>
    <xf numFmtId="178" fontId="8" fillId="0" borderId="5" xfId="0" applyNumberFormat="1" applyFont="1" applyBorder="1" applyAlignment="1">
      <alignment horizontal="right" vertical="center"/>
    </xf>
    <xf numFmtId="178" fontId="8" fillId="0" borderId="4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178" fontId="8" fillId="0" borderId="0" xfId="0" applyNumberFormat="1" applyFont="1" applyBorder="1" applyAlignment="1">
      <alignment horizontal="right" vertical="center"/>
    </xf>
    <xf numFmtId="179" fontId="0" fillId="0" borderId="24" xfId="0" applyNumberFormat="1" applyBorder="1" applyAlignment="1">
      <alignment vertical="center" wrapText="1"/>
    </xf>
    <xf numFmtId="180" fontId="0" fillId="0" borderId="41" xfId="0" applyNumberFormat="1" applyBorder="1" applyAlignment="1">
      <alignment vertical="center" wrapText="1"/>
    </xf>
    <xf numFmtId="178" fontId="0" fillId="0" borderId="44" xfId="0" applyNumberFormat="1" applyBorder="1" applyAlignment="1">
      <alignment horizontal="center" vertical="center" wrapText="1"/>
    </xf>
    <xf numFmtId="180" fontId="0" fillId="0" borderId="44" xfId="0" applyNumberFormat="1" applyBorder="1" applyAlignment="1">
      <alignment vertical="center" wrapText="1"/>
    </xf>
    <xf numFmtId="0" fontId="0" fillId="0" borderId="4" xfId="0" applyFill="1" applyBorder="1">
      <alignment vertical="center"/>
    </xf>
    <xf numFmtId="0" fontId="0" fillId="0" borderId="45" xfId="0" applyFill="1" applyBorder="1">
      <alignment vertical="center"/>
    </xf>
    <xf numFmtId="0" fontId="0" fillId="0" borderId="35" xfId="0" applyBorder="1" applyAlignment="1">
      <alignment horizontal="left" vertical="center"/>
    </xf>
    <xf numFmtId="0" fontId="0" fillId="0" borderId="35" xfId="0" applyBorder="1" applyAlignment="1">
      <alignment vertical="center"/>
    </xf>
    <xf numFmtId="0" fontId="9" fillId="0" borderId="0" xfId="0" applyFont="1">
      <alignment vertical="center"/>
    </xf>
    <xf numFmtId="0" fontId="0" fillId="0" borderId="52" xfId="0" applyBorder="1" applyAlignment="1">
      <alignment vertical="center"/>
    </xf>
    <xf numFmtId="0" fontId="0" fillId="0" borderId="12" xfId="0" applyBorder="1" applyAlignment="1">
      <alignment vertical="center"/>
    </xf>
    <xf numFmtId="179" fontId="0" fillId="0" borderId="15" xfId="0" applyNumberFormat="1" applyBorder="1" applyAlignment="1">
      <alignment vertical="center" wrapText="1"/>
    </xf>
    <xf numFmtId="178" fontId="0" fillId="0" borderId="15" xfId="0" applyNumberFormat="1" applyBorder="1" applyAlignment="1">
      <alignment horizontal="right" vertical="center" wrapText="1"/>
    </xf>
    <xf numFmtId="0" fontId="0" fillId="0" borderId="11" xfId="0" applyBorder="1" applyAlignment="1">
      <alignment vertical="center" wrapText="1"/>
    </xf>
    <xf numFmtId="0" fontId="0" fillId="0" borderId="53" xfId="0" applyBorder="1" applyAlignment="1">
      <alignment vertical="center"/>
    </xf>
    <xf numFmtId="178" fontId="6" fillId="2" borderId="55" xfId="0" applyNumberFormat="1" applyFont="1" applyFill="1" applyBorder="1" applyAlignment="1">
      <alignment horizontal="center" vertical="center" wrapText="1"/>
    </xf>
    <xf numFmtId="0" fontId="0" fillId="0" borderId="56" xfId="0" applyBorder="1" applyAlignment="1">
      <alignment vertical="center"/>
    </xf>
    <xf numFmtId="0" fontId="0" fillId="0" borderId="13" xfId="0" applyFill="1" applyBorder="1">
      <alignment vertical="center"/>
    </xf>
    <xf numFmtId="0" fontId="2" fillId="0" borderId="29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 wrapText="1"/>
    </xf>
    <xf numFmtId="0" fontId="11" fillId="2" borderId="54" xfId="0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 wrapText="1"/>
    </xf>
    <xf numFmtId="176" fontId="2" fillId="2" borderId="8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/>
    </xf>
    <xf numFmtId="178" fontId="0" fillId="0" borderId="29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 wrapText="1"/>
    </xf>
    <xf numFmtId="178" fontId="0" fillId="0" borderId="29" xfId="0" applyNumberFormat="1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9" fontId="0" fillId="0" borderId="7" xfId="0" applyNumberFormat="1" applyBorder="1" applyAlignment="1">
      <alignment horizontal="center" vertical="center" wrapText="1"/>
    </xf>
    <xf numFmtId="179" fontId="0" fillId="0" borderId="29" xfId="0" applyNumberFormat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178" fontId="2" fillId="2" borderId="7" xfId="0" applyNumberFormat="1" applyFont="1" applyFill="1" applyBorder="1" applyAlignment="1">
      <alignment horizontal="center" vertical="center" wrapText="1" shrinkToFit="1"/>
    </xf>
    <xf numFmtId="178" fontId="6" fillId="2" borderId="8" xfId="0" applyNumberFormat="1" applyFont="1" applyFill="1" applyBorder="1" applyAlignment="1">
      <alignment horizontal="center" vertical="center" shrinkToFit="1"/>
    </xf>
    <xf numFmtId="176" fontId="4" fillId="2" borderId="7" xfId="0" applyNumberFormat="1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8" fontId="0" fillId="0" borderId="7" xfId="0" applyNumberFormat="1" applyBorder="1" applyAlignment="1">
      <alignment horizontal="right" vertical="center" wrapText="1"/>
    </xf>
    <xf numFmtId="178" fontId="0" fillId="0" borderId="29" xfId="0" applyNumberFormat="1" applyBorder="1" applyAlignment="1">
      <alignment horizontal="righ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178" fontId="0" fillId="0" borderId="8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/>
    </xf>
    <xf numFmtId="179" fontId="0" fillId="0" borderId="8" xfId="0" applyNumberFormat="1" applyBorder="1" applyAlignment="1">
      <alignment horizontal="center" vertical="center" wrapText="1"/>
    </xf>
    <xf numFmtId="178" fontId="0" fillId="0" borderId="8" xfId="0" applyNumberFormat="1" applyBorder="1" applyAlignment="1">
      <alignment horizontal="righ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8" fontId="0" fillId="0" borderId="22" xfId="0" applyNumberFormat="1" applyBorder="1" applyAlignment="1">
      <alignment horizontal="center" vertical="center" wrapText="1"/>
    </xf>
    <xf numFmtId="178" fontId="0" fillId="0" borderId="19" xfId="0" applyNumberForma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178" fontId="0" fillId="0" borderId="23" xfId="0" applyNumberFormat="1" applyBorder="1" applyAlignment="1">
      <alignment horizontal="center" vertical="center" wrapText="1"/>
    </xf>
    <xf numFmtId="178" fontId="0" fillId="0" borderId="24" xfId="0" applyNumberFormat="1" applyBorder="1" applyAlignment="1">
      <alignment horizontal="center" vertical="center" wrapText="1"/>
    </xf>
    <xf numFmtId="178" fontId="0" fillId="0" borderId="34" xfId="0" applyNumberFormat="1" applyBorder="1" applyAlignment="1">
      <alignment horizontal="left" vertical="center" wrapText="1"/>
    </xf>
    <xf numFmtId="178" fontId="0" fillId="0" borderId="0" xfId="0" applyNumberForma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178" fontId="6" fillId="2" borderId="29" xfId="0" applyNumberFormat="1" applyFont="1" applyFill="1" applyBorder="1" applyAlignment="1">
      <alignment horizontal="center" vertical="center" shrinkToFit="1"/>
    </xf>
    <xf numFmtId="176" fontId="5" fillId="2" borderId="29" xfId="0" applyNumberFormat="1" applyFont="1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left" vertical="center" wrapText="1"/>
    </xf>
    <xf numFmtId="0" fontId="13" fillId="0" borderId="44" xfId="0" applyFont="1" applyBorder="1" applyAlignment="1">
      <alignment horizontal="left" vertical="center" wrapText="1"/>
    </xf>
    <xf numFmtId="0" fontId="13" fillId="0" borderId="47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48" xfId="0" applyFont="1" applyBorder="1" applyAlignment="1">
      <alignment horizontal="left" vertical="center" wrapText="1"/>
    </xf>
    <xf numFmtId="0" fontId="13" fillId="0" borderId="49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view="pageBreakPreview" zoomScale="85" zoomScaleNormal="100" zoomScaleSheetLayoutView="85" workbookViewId="0">
      <selection activeCell="E5" sqref="E5:E7"/>
    </sheetView>
  </sheetViews>
  <sheetFormatPr defaultColWidth="9" defaultRowHeight="13.5" x14ac:dyDescent="0.15"/>
  <cols>
    <col min="1" max="1" width="1.625" customWidth="1"/>
    <col min="2" max="2" width="12.25" customWidth="1"/>
    <col min="3" max="3" width="10.5" customWidth="1"/>
    <col min="4" max="4" width="14.75" style="1" customWidth="1"/>
    <col min="5" max="5" width="10.625" style="2" customWidth="1"/>
    <col min="6" max="6" width="16" style="3" customWidth="1"/>
    <col min="7" max="8" width="10.625" customWidth="1"/>
    <col min="9" max="9" width="10.25" customWidth="1"/>
    <col min="10" max="10" width="8.75" customWidth="1"/>
    <col min="11" max="11" width="14.375" customWidth="1"/>
    <col min="12" max="12" width="25" style="1" customWidth="1"/>
  </cols>
  <sheetData>
    <row r="1" spans="1:12" ht="15" customHeight="1" thickBot="1" x14ac:dyDescent="0.2">
      <c r="J1" s="37" t="s">
        <v>21</v>
      </c>
      <c r="K1" s="37"/>
      <c r="L1" s="37"/>
    </row>
    <row r="2" spans="1:12" ht="21.75" customHeight="1" thickBot="1" x14ac:dyDescent="0.2">
      <c r="A2" s="4" t="s">
        <v>27</v>
      </c>
      <c r="J2" s="38"/>
    </row>
    <row r="3" spans="1:12" ht="13.5" customHeight="1" x14ac:dyDescent="0.15">
      <c r="B3" s="52" t="s">
        <v>4</v>
      </c>
      <c r="C3" s="68" t="s">
        <v>15</v>
      </c>
      <c r="D3" s="69"/>
      <c r="E3" s="72" t="s">
        <v>28</v>
      </c>
      <c r="F3" s="21" t="s">
        <v>10</v>
      </c>
      <c r="G3" s="74" t="s">
        <v>13</v>
      </c>
      <c r="H3" s="56" t="s">
        <v>2</v>
      </c>
      <c r="I3" s="56" t="s">
        <v>16</v>
      </c>
      <c r="J3" s="56" t="s">
        <v>22</v>
      </c>
      <c r="K3" s="56" t="s">
        <v>14</v>
      </c>
      <c r="L3" s="58" t="s">
        <v>1</v>
      </c>
    </row>
    <row r="4" spans="1:12" ht="14.25" thickBot="1" x14ac:dyDescent="0.2">
      <c r="B4" s="53" t="s">
        <v>24</v>
      </c>
      <c r="C4" s="70"/>
      <c r="D4" s="71"/>
      <c r="E4" s="73"/>
      <c r="F4" s="24" t="s">
        <v>17</v>
      </c>
      <c r="G4" s="75"/>
      <c r="H4" s="57"/>
      <c r="I4" s="57"/>
      <c r="J4" s="57"/>
      <c r="K4" s="57"/>
      <c r="L4" s="59"/>
    </row>
    <row r="5" spans="1:12" ht="21.75" customHeight="1" x14ac:dyDescent="0.15">
      <c r="B5" s="76"/>
      <c r="C5" s="88"/>
      <c r="D5" s="89"/>
      <c r="E5" s="60"/>
      <c r="F5" s="62"/>
      <c r="G5" s="64" t="e">
        <f>F5/E5</f>
        <v>#DIV/0!</v>
      </c>
      <c r="H5" s="62">
        <f>E5-F5</f>
        <v>0</v>
      </c>
      <c r="I5" s="66"/>
      <c r="J5" s="66"/>
      <c r="K5" s="78">
        <f>F5*I5</f>
        <v>0</v>
      </c>
      <c r="L5" s="80"/>
    </row>
    <row r="6" spans="1:12" ht="21.75" customHeight="1" x14ac:dyDescent="0.15">
      <c r="B6" s="77"/>
      <c r="C6" s="90"/>
      <c r="D6" s="91"/>
      <c r="E6" s="61"/>
      <c r="F6" s="63"/>
      <c r="G6" s="65"/>
      <c r="H6" s="63"/>
      <c r="I6" s="67"/>
      <c r="J6" s="67"/>
      <c r="K6" s="79"/>
      <c r="L6" s="81"/>
    </row>
    <row r="7" spans="1:12" ht="21.75" customHeight="1" thickBot="1" x14ac:dyDescent="0.2">
      <c r="B7" s="40"/>
      <c r="C7" s="90"/>
      <c r="D7" s="91"/>
      <c r="E7" s="61"/>
      <c r="F7" s="63"/>
      <c r="G7" s="65"/>
      <c r="H7" s="63"/>
      <c r="I7" s="67"/>
      <c r="J7" s="67"/>
      <c r="K7" s="79"/>
      <c r="L7" s="81"/>
    </row>
    <row r="8" spans="1:12" ht="21.75" customHeight="1" x14ac:dyDescent="0.15">
      <c r="B8" s="76"/>
      <c r="C8" s="88"/>
      <c r="D8" s="89"/>
      <c r="E8" s="60"/>
      <c r="F8" s="62"/>
      <c r="G8" s="64" t="e">
        <f t="shared" ref="G8" si="0">F8/E8</f>
        <v>#DIV/0!</v>
      </c>
      <c r="H8" s="62">
        <f t="shared" ref="H8" si="1">E8-F8</f>
        <v>0</v>
      </c>
      <c r="I8" s="66"/>
      <c r="J8" s="66"/>
      <c r="K8" s="78">
        <f t="shared" ref="K8" si="2">F8*I8</f>
        <v>0</v>
      </c>
      <c r="L8" s="80"/>
    </row>
    <row r="9" spans="1:12" ht="21.75" customHeight="1" x14ac:dyDescent="0.15">
      <c r="B9" s="77"/>
      <c r="C9" s="90"/>
      <c r="D9" s="91"/>
      <c r="E9" s="61"/>
      <c r="F9" s="63"/>
      <c r="G9" s="65"/>
      <c r="H9" s="63"/>
      <c r="I9" s="67"/>
      <c r="J9" s="67"/>
      <c r="K9" s="79"/>
      <c r="L9" s="81"/>
    </row>
    <row r="10" spans="1:12" ht="21.75" customHeight="1" thickBot="1" x14ac:dyDescent="0.2">
      <c r="B10" s="44"/>
      <c r="C10" s="92"/>
      <c r="D10" s="93"/>
      <c r="E10" s="82"/>
      <c r="F10" s="83"/>
      <c r="G10" s="84"/>
      <c r="H10" s="83"/>
      <c r="I10" s="85"/>
      <c r="J10" s="85"/>
      <c r="K10" s="86"/>
      <c r="L10" s="87"/>
    </row>
    <row r="11" spans="1:12" ht="21.75" customHeight="1" x14ac:dyDescent="0.15">
      <c r="B11" s="77"/>
      <c r="C11" s="90"/>
      <c r="D11" s="91"/>
      <c r="E11" s="61"/>
      <c r="F11" s="63"/>
      <c r="G11" s="65" t="e">
        <f t="shared" ref="G11" si="3">F11/E11</f>
        <v>#DIV/0!</v>
      </c>
      <c r="H11" s="63">
        <f t="shared" ref="H11" si="4">E11-F11</f>
        <v>0</v>
      </c>
      <c r="I11" s="67"/>
      <c r="J11" s="67"/>
      <c r="K11" s="79">
        <f t="shared" ref="K11" si="5">F11*I11</f>
        <v>0</v>
      </c>
      <c r="L11" s="81"/>
    </row>
    <row r="12" spans="1:12" ht="21.75" customHeight="1" x14ac:dyDescent="0.15">
      <c r="B12" s="77"/>
      <c r="C12" s="90"/>
      <c r="D12" s="91"/>
      <c r="E12" s="61"/>
      <c r="F12" s="63"/>
      <c r="G12" s="65"/>
      <c r="H12" s="63"/>
      <c r="I12" s="67"/>
      <c r="J12" s="67"/>
      <c r="K12" s="79"/>
      <c r="L12" s="81"/>
    </row>
    <row r="13" spans="1:12" ht="21.75" customHeight="1" thickBot="1" x14ac:dyDescent="0.2">
      <c r="B13" s="40"/>
      <c r="C13" s="90"/>
      <c r="D13" s="91"/>
      <c r="E13" s="61"/>
      <c r="F13" s="63"/>
      <c r="G13" s="65"/>
      <c r="H13" s="63"/>
      <c r="I13" s="67"/>
      <c r="J13" s="67"/>
      <c r="K13" s="79"/>
      <c r="L13" s="81"/>
    </row>
    <row r="14" spans="1:12" ht="21.75" customHeight="1" x14ac:dyDescent="0.15">
      <c r="B14" s="76"/>
      <c r="C14" s="88"/>
      <c r="D14" s="89"/>
      <c r="E14" s="60"/>
      <c r="F14" s="62"/>
      <c r="G14" s="64" t="e">
        <f t="shared" ref="G14" si="6">F14/E14</f>
        <v>#DIV/0!</v>
      </c>
      <c r="H14" s="62">
        <f t="shared" ref="H14" si="7">E14-F14</f>
        <v>0</v>
      </c>
      <c r="I14" s="66"/>
      <c r="J14" s="66"/>
      <c r="K14" s="78">
        <f t="shared" ref="K14" si="8">F14*I14</f>
        <v>0</v>
      </c>
      <c r="L14" s="94"/>
    </row>
    <row r="15" spans="1:12" ht="21.75" customHeight="1" x14ac:dyDescent="0.15">
      <c r="B15" s="77"/>
      <c r="C15" s="90"/>
      <c r="D15" s="91"/>
      <c r="E15" s="61"/>
      <c r="F15" s="63"/>
      <c r="G15" s="65"/>
      <c r="H15" s="63"/>
      <c r="I15" s="67"/>
      <c r="J15" s="67"/>
      <c r="K15" s="79"/>
      <c r="L15" s="95"/>
    </row>
    <row r="16" spans="1:12" ht="21.75" customHeight="1" thickBot="1" x14ac:dyDescent="0.2">
      <c r="B16" s="44"/>
      <c r="C16" s="92"/>
      <c r="D16" s="93"/>
      <c r="E16" s="82"/>
      <c r="F16" s="83"/>
      <c r="G16" s="84"/>
      <c r="H16" s="83"/>
      <c r="I16" s="85"/>
      <c r="J16" s="85"/>
      <c r="K16" s="86"/>
      <c r="L16" s="96"/>
    </row>
    <row r="17" spans="2:12" ht="24.95" customHeight="1" thickBot="1" x14ac:dyDescent="0.2">
      <c r="B17" s="101" t="s">
        <v>3</v>
      </c>
      <c r="C17" s="102"/>
      <c r="D17" s="102"/>
      <c r="E17" s="102"/>
      <c r="F17" s="102"/>
      <c r="G17" s="102"/>
      <c r="H17" s="93"/>
      <c r="I17" s="41">
        <f>SUM(I5:I16)</f>
        <v>0</v>
      </c>
      <c r="J17" s="41"/>
      <c r="K17" s="42">
        <f>SUM(K5:K16)</f>
        <v>0</v>
      </c>
      <c r="L17" s="43"/>
    </row>
    <row r="18" spans="2:12" ht="10.5" customHeight="1" thickBot="1" x14ac:dyDescent="0.2"/>
    <row r="19" spans="2:12" ht="24.95" customHeight="1" thickBot="1" x14ac:dyDescent="0.2">
      <c r="B19" s="103" t="s">
        <v>25</v>
      </c>
      <c r="C19" s="104"/>
      <c r="D19" s="104"/>
      <c r="E19" s="104"/>
      <c r="F19" s="105"/>
      <c r="G19" s="19"/>
    </row>
    <row r="20" spans="2:12" ht="24.95" customHeight="1" x14ac:dyDescent="0.15">
      <c r="B20" s="20" t="s">
        <v>8</v>
      </c>
      <c r="C20" s="113"/>
      <c r="D20" s="114"/>
      <c r="E20" s="115"/>
      <c r="F20" s="25">
        <v>0</v>
      </c>
      <c r="G20" s="15"/>
    </row>
    <row r="21" spans="2:12" ht="24.95" customHeight="1" x14ac:dyDescent="0.15">
      <c r="B21" s="20"/>
      <c r="C21" s="106"/>
      <c r="D21" s="107"/>
      <c r="E21" s="108"/>
      <c r="F21" s="26">
        <v>0</v>
      </c>
      <c r="G21" s="15"/>
    </row>
    <row r="22" spans="2:12" ht="24.95" customHeight="1" thickBot="1" x14ac:dyDescent="0.2">
      <c r="B22" s="20"/>
      <c r="C22" s="109"/>
      <c r="D22" s="110"/>
      <c r="E22" s="111"/>
      <c r="F22" s="27">
        <v>0</v>
      </c>
      <c r="G22" s="15"/>
    </row>
    <row r="23" spans="2:12" ht="24.95" customHeight="1" thickBot="1" x14ac:dyDescent="0.2">
      <c r="B23" s="103" t="s">
        <v>7</v>
      </c>
      <c r="C23" s="104"/>
      <c r="D23" s="104"/>
      <c r="E23" s="112"/>
      <c r="F23" s="23">
        <f>SUM(F20:F22)</f>
        <v>0</v>
      </c>
      <c r="G23" s="118" t="s">
        <v>23</v>
      </c>
      <c r="H23" s="119"/>
    </row>
    <row r="24" spans="2:12" ht="24.95" customHeight="1" thickBot="1" x14ac:dyDescent="0.2">
      <c r="B24" s="16"/>
      <c r="C24" s="16"/>
      <c r="D24" s="17"/>
      <c r="E24" s="18"/>
      <c r="F24" s="19"/>
    </row>
    <row r="25" spans="2:12" ht="24.95" customHeight="1" thickBot="1" x14ac:dyDescent="0.2">
      <c r="B25" s="97" t="s">
        <v>9</v>
      </c>
      <c r="C25" s="98"/>
      <c r="D25" s="116">
        <f>K17+F23</f>
        <v>0</v>
      </c>
      <c r="E25" s="116"/>
      <c r="F25" s="117"/>
    </row>
    <row r="26" spans="2:12" ht="9.75" customHeight="1" thickBot="1" x14ac:dyDescent="0.2"/>
    <row r="27" spans="2:12" ht="24.95" customHeight="1" thickBot="1" x14ac:dyDescent="0.2">
      <c r="B27" s="97" t="s">
        <v>11</v>
      </c>
      <c r="C27" s="98"/>
      <c r="D27" s="30"/>
      <c r="E27" s="2" t="s">
        <v>20</v>
      </c>
      <c r="H27" s="12"/>
    </row>
    <row r="28" spans="2:12" ht="24.95" customHeight="1" thickBot="1" x14ac:dyDescent="0.2">
      <c r="B28" s="99" t="s">
        <v>12</v>
      </c>
      <c r="C28" s="100"/>
      <c r="D28" s="31"/>
    </row>
    <row r="29" spans="2:12" ht="24.95" customHeight="1" x14ac:dyDescent="0.15">
      <c r="B29" s="32"/>
      <c r="C29" s="32"/>
      <c r="D29" s="33"/>
    </row>
    <row r="30" spans="2:12" ht="24.95" customHeight="1" x14ac:dyDescent="0.15">
      <c r="B30" s="28"/>
      <c r="C30" s="28"/>
      <c r="D30" s="28"/>
      <c r="E30" s="28"/>
      <c r="F30" s="29"/>
      <c r="G30" s="15"/>
    </row>
  </sheetData>
  <mergeCells count="59">
    <mergeCell ref="C14:D16"/>
    <mergeCell ref="B14:B15"/>
    <mergeCell ref="B27:C27"/>
    <mergeCell ref="B28:C28"/>
    <mergeCell ref="B17:H17"/>
    <mergeCell ref="B19:F19"/>
    <mergeCell ref="C21:E21"/>
    <mergeCell ref="C22:E22"/>
    <mergeCell ref="B23:E23"/>
    <mergeCell ref="C20:E20"/>
    <mergeCell ref="B25:C25"/>
    <mergeCell ref="D25:F25"/>
    <mergeCell ref="G23:H23"/>
    <mergeCell ref="J14:J16"/>
    <mergeCell ref="K14:K16"/>
    <mergeCell ref="L14:L16"/>
    <mergeCell ref="I14:I16"/>
    <mergeCell ref="E14:E16"/>
    <mergeCell ref="F14:F16"/>
    <mergeCell ref="G14:G16"/>
    <mergeCell ref="H14:H16"/>
    <mergeCell ref="B11:B12"/>
    <mergeCell ref="I11:I13"/>
    <mergeCell ref="J11:J13"/>
    <mergeCell ref="K11:K13"/>
    <mergeCell ref="L11:L13"/>
    <mergeCell ref="E11:E13"/>
    <mergeCell ref="F11:F13"/>
    <mergeCell ref="G11:G13"/>
    <mergeCell ref="H11:H13"/>
    <mergeCell ref="C11:D13"/>
    <mergeCell ref="B5:B6"/>
    <mergeCell ref="K5:K7"/>
    <mergeCell ref="L5:L7"/>
    <mergeCell ref="E8:E10"/>
    <mergeCell ref="F8:F10"/>
    <mergeCell ref="G8:G10"/>
    <mergeCell ref="H8:H10"/>
    <mergeCell ref="I8:I10"/>
    <mergeCell ref="J8:J10"/>
    <mergeCell ref="K8:K10"/>
    <mergeCell ref="L8:L10"/>
    <mergeCell ref="C5:D7"/>
    <mergeCell ref="C8:D10"/>
    <mergeCell ref="B8:B9"/>
    <mergeCell ref="C3:D4"/>
    <mergeCell ref="E3:E4"/>
    <mergeCell ref="G3:G4"/>
    <mergeCell ref="H3:H4"/>
    <mergeCell ref="I3:I4"/>
    <mergeCell ref="J3:J4"/>
    <mergeCell ref="K3:K4"/>
    <mergeCell ref="L3:L4"/>
    <mergeCell ref="E5:E7"/>
    <mergeCell ref="F5:F7"/>
    <mergeCell ref="G5:G7"/>
    <mergeCell ref="H5:H7"/>
    <mergeCell ref="I5:I7"/>
    <mergeCell ref="J5:J7"/>
  </mergeCells>
  <phoneticPr fontId="1"/>
  <pageMargins left="0.59055118110236227" right="0.59055118110236227" top="0.59055118110236227" bottom="0.59055118110236227" header="0.31496062992125984" footer="0.31496062992125984"/>
  <pageSetup paperSize="9" scale="87" orientation="landscape" horizontalDpi="300" verticalDpi="300" r:id="rId1"/>
  <headerFooter>
    <oddHeader>&amp;L様式第2号別記1（第3条関係）
様式第4号別記1（第5条関係）&amp;C&amp;12「九州ふっこう割」事業　実施計画書補助金算出シート（宿泊単品旅行）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showRuler="0" view="pageBreakPreview" zoomScale="85" zoomScaleNormal="100" zoomScaleSheetLayoutView="85" workbookViewId="0">
      <selection activeCell="E5" sqref="E5:E8"/>
    </sheetView>
  </sheetViews>
  <sheetFormatPr defaultColWidth="9" defaultRowHeight="13.5" x14ac:dyDescent="0.15"/>
  <cols>
    <col min="1" max="1" width="1.625" customWidth="1"/>
    <col min="2" max="2" width="12.25" customWidth="1"/>
    <col min="3" max="3" width="10.5" customWidth="1"/>
    <col min="4" max="4" width="14.75" style="1" customWidth="1"/>
    <col min="5" max="5" width="10.625" style="2" customWidth="1"/>
    <col min="6" max="6" width="16" style="3" customWidth="1"/>
    <col min="7" max="8" width="10.625" customWidth="1"/>
    <col min="9" max="9" width="10.25" customWidth="1"/>
    <col min="10" max="10" width="8.75" customWidth="1"/>
    <col min="11" max="11" width="14.375" customWidth="1"/>
    <col min="12" max="12" width="25" style="1" customWidth="1"/>
  </cols>
  <sheetData>
    <row r="1" spans="1:12" ht="15" customHeight="1" thickBot="1" x14ac:dyDescent="0.2">
      <c r="J1" s="37" t="s">
        <v>21</v>
      </c>
      <c r="K1" s="37"/>
      <c r="L1" s="37"/>
    </row>
    <row r="2" spans="1:12" ht="21.75" customHeight="1" thickBot="1" x14ac:dyDescent="0.2">
      <c r="A2" s="4" t="s">
        <v>27</v>
      </c>
      <c r="J2" s="38"/>
    </row>
    <row r="3" spans="1:12" ht="13.5" customHeight="1" x14ac:dyDescent="0.15">
      <c r="B3" s="54" t="s">
        <v>4</v>
      </c>
      <c r="C3" s="68" t="s">
        <v>0</v>
      </c>
      <c r="D3" s="69"/>
      <c r="E3" s="72" t="s">
        <v>28</v>
      </c>
      <c r="F3" s="21" t="s">
        <v>10</v>
      </c>
      <c r="G3" s="74" t="s">
        <v>13</v>
      </c>
      <c r="H3" s="56" t="s">
        <v>2</v>
      </c>
      <c r="I3" s="56" t="s">
        <v>16</v>
      </c>
      <c r="J3" s="56" t="s">
        <v>22</v>
      </c>
      <c r="K3" s="56" t="s">
        <v>14</v>
      </c>
      <c r="L3" s="58" t="s">
        <v>1</v>
      </c>
    </row>
    <row r="4" spans="1:12" ht="14.25" thickBot="1" x14ac:dyDescent="0.2">
      <c r="B4" s="55" t="s">
        <v>24</v>
      </c>
      <c r="C4" s="126"/>
      <c r="D4" s="127"/>
      <c r="E4" s="124"/>
      <c r="F4" s="45" t="s">
        <v>17</v>
      </c>
      <c r="G4" s="125"/>
      <c r="H4" s="122"/>
      <c r="I4" s="122"/>
      <c r="J4" s="122"/>
      <c r="K4" s="122"/>
      <c r="L4" s="123"/>
    </row>
    <row r="5" spans="1:12" ht="17.25" customHeight="1" x14ac:dyDescent="0.15">
      <c r="B5" s="76"/>
      <c r="C5" s="5" t="s">
        <v>5</v>
      </c>
      <c r="D5" s="9"/>
      <c r="E5" s="60"/>
      <c r="F5" s="62"/>
      <c r="G5" s="64" t="e">
        <f>F5/E5</f>
        <v>#DIV/0!</v>
      </c>
      <c r="H5" s="62">
        <f>E5-F5</f>
        <v>0</v>
      </c>
      <c r="I5" s="66"/>
      <c r="J5" s="66"/>
      <c r="K5" s="78">
        <f>F5*I5</f>
        <v>0</v>
      </c>
      <c r="L5" s="80"/>
    </row>
    <row r="6" spans="1:12" ht="17.25" customHeight="1" x14ac:dyDescent="0.15">
      <c r="B6" s="77"/>
      <c r="C6" s="14" t="s">
        <v>6</v>
      </c>
      <c r="D6" s="13"/>
      <c r="E6" s="61"/>
      <c r="F6" s="63"/>
      <c r="G6" s="65"/>
      <c r="H6" s="63"/>
      <c r="I6" s="67"/>
      <c r="J6" s="67"/>
      <c r="K6" s="79"/>
      <c r="L6" s="81"/>
    </row>
    <row r="7" spans="1:12" ht="17.25" customHeight="1" x14ac:dyDescent="0.15">
      <c r="B7" s="77"/>
      <c r="C7" s="34" t="s">
        <v>18</v>
      </c>
      <c r="D7" s="13"/>
      <c r="E7" s="61"/>
      <c r="F7" s="63"/>
      <c r="G7" s="65"/>
      <c r="H7" s="63"/>
      <c r="I7" s="67"/>
      <c r="J7" s="67"/>
      <c r="K7" s="79"/>
      <c r="L7" s="81"/>
    </row>
    <row r="8" spans="1:12" ht="17.25" customHeight="1" thickBot="1" x14ac:dyDescent="0.2">
      <c r="B8" s="39"/>
      <c r="C8" s="35" t="s">
        <v>19</v>
      </c>
      <c r="D8" s="50"/>
      <c r="E8" s="82"/>
      <c r="F8" s="83"/>
      <c r="G8" s="84"/>
      <c r="H8" s="83"/>
      <c r="I8" s="85"/>
      <c r="J8" s="85"/>
      <c r="K8" s="86"/>
      <c r="L8" s="87"/>
    </row>
    <row r="9" spans="1:12" ht="17.25" customHeight="1" x14ac:dyDescent="0.15">
      <c r="B9" s="77"/>
      <c r="C9" s="14" t="s">
        <v>5</v>
      </c>
      <c r="D9" s="49"/>
      <c r="E9" s="61"/>
      <c r="F9" s="63"/>
      <c r="G9" s="65" t="e">
        <f t="shared" ref="G9" si="0">F9/E9</f>
        <v>#DIV/0!</v>
      </c>
      <c r="H9" s="63">
        <f t="shared" ref="H9" si="1">E9-F9</f>
        <v>0</v>
      </c>
      <c r="I9" s="67"/>
      <c r="J9" s="67"/>
      <c r="K9" s="79">
        <f t="shared" ref="K9" si="2">F9*I9</f>
        <v>0</v>
      </c>
      <c r="L9" s="81"/>
    </row>
    <row r="10" spans="1:12" ht="17.25" customHeight="1" x14ac:dyDescent="0.15">
      <c r="B10" s="77"/>
      <c r="C10" s="6" t="s">
        <v>6</v>
      </c>
      <c r="D10" s="10"/>
      <c r="E10" s="61"/>
      <c r="F10" s="63"/>
      <c r="G10" s="65"/>
      <c r="H10" s="63"/>
      <c r="I10" s="67"/>
      <c r="J10" s="67"/>
      <c r="K10" s="79"/>
      <c r="L10" s="81"/>
    </row>
    <row r="11" spans="1:12" ht="17.25" customHeight="1" x14ac:dyDescent="0.15">
      <c r="B11" s="77"/>
      <c r="C11" s="34" t="s">
        <v>18</v>
      </c>
      <c r="D11" s="13"/>
      <c r="E11" s="61"/>
      <c r="F11" s="63"/>
      <c r="G11" s="65"/>
      <c r="H11" s="63"/>
      <c r="I11" s="67"/>
      <c r="J11" s="67"/>
      <c r="K11" s="79"/>
      <c r="L11" s="81"/>
    </row>
    <row r="12" spans="1:12" ht="17.25" customHeight="1" thickBot="1" x14ac:dyDescent="0.2">
      <c r="B12" s="46"/>
      <c r="C12" s="47" t="s">
        <v>19</v>
      </c>
      <c r="D12" s="48"/>
      <c r="E12" s="61"/>
      <c r="F12" s="63"/>
      <c r="G12" s="65"/>
      <c r="H12" s="63"/>
      <c r="I12" s="67"/>
      <c r="J12" s="67"/>
      <c r="K12" s="79"/>
      <c r="L12" s="81"/>
    </row>
    <row r="13" spans="1:12" ht="17.25" customHeight="1" x14ac:dyDescent="0.15">
      <c r="B13" s="76"/>
      <c r="C13" s="5" t="s">
        <v>5</v>
      </c>
      <c r="D13" s="51"/>
      <c r="E13" s="60"/>
      <c r="F13" s="62"/>
      <c r="G13" s="64" t="e">
        <f t="shared" ref="G13" si="3">F13/E13</f>
        <v>#DIV/0!</v>
      </c>
      <c r="H13" s="62">
        <f t="shared" ref="H13" si="4">E13-F13</f>
        <v>0</v>
      </c>
      <c r="I13" s="66"/>
      <c r="J13" s="66"/>
      <c r="K13" s="78">
        <f t="shared" ref="K13" si="5">F13*I13</f>
        <v>0</v>
      </c>
      <c r="L13" s="80"/>
    </row>
    <row r="14" spans="1:12" ht="17.25" customHeight="1" x14ac:dyDescent="0.15">
      <c r="B14" s="77"/>
      <c r="C14" s="6" t="s">
        <v>6</v>
      </c>
      <c r="D14" s="10"/>
      <c r="E14" s="61"/>
      <c r="F14" s="63"/>
      <c r="G14" s="65"/>
      <c r="H14" s="63"/>
      <c r="I14" s="67"/>
      <c r="J14" s="67"/>
      <c r="K14" s="79"/>
      <c r="L14" s="81"/>
    </row>
    <row r="15" spans="1:12" ht="17.25" customHeight="1" x14ac:dyDescent="0.15">
      <c r="B15" s="77"/>
      <c r="C15" s="34" t="s">
        <v>18</v>
      </c>
      <c r="D15" s="13"/>
      <c r="E15" s="61"/>
      <c r="F15" s="63"/>
      <c r="G15" s="65"/>
      <c r="H15" s="63"/>
      <c r="I15" s="67"/>
      <c r="J15" s="67"/>
      <c r="K15" s="79"/>
      <c r="L15" s="81"/>
    </row>
    <row r="16" spans="1:12" ht="17.25" customHeight="1" thickBot="1" x14ac:dyDescent="0.2">
      <c r="B16" s="39"/>
      <c r="C16" s="35" t="s">
        <v>19</v>
      </c>
      <c r="D16" s="50"/>
      <c r="E16" s="82"/>
      <c r="F16" s="83"/>
      <c r="G16" s="84"/>
      <c r="H16" s="83"/>
      <c r="I16" s="85"/>
      <c r="J16" s="85"/>
      <c r="K16" s="86"/>
      <c r="L16" s="87"/>
    </row>
    <row r="17" spans="2:12" ht="17.25" customHeight="1" x14ac:dyDescent="0.15">
      <c r="B17" s="77"/>
      <c r="C17" s="14" t="s">
        <v>5</v>
      </c>
      <c r="D17" s="49"/>
      <c r="E17" s="61"/>
      <c r="F17" s="63"/>
      <c r="G17" s="65" t="e">
        <f t="shared" ref="G17" si="6">F17/E17</f>
        <v>#DIV/0!</v>
      </c>
      <c r="H17" s="63">
        <f t="shared" ref="H17" si="7">E17-F17</f>
        <v>0</v>
      </c>
      <c r="I17" s="67"/>
      <c r="J17" s="67"/>
      <c r="K17" s="79">
        <f t="shared" ref="K17" si="8">F17*I17</f>
        <v>0</v>
      </c>
      <c r="L17" s="120"/>
    </row>
    <row r="18" spans="2:12" ht="17.25" customHeight="1" x14ac:dyDescent="0.15">
      <c r="B18" s="77"/>
      <c r="C18" s="6" t="s">
        <v>6</v>
      </c>
      <c r="D18" s="11"/>
      <c r="E18" s="61"/>
      <c r="F18" s="63"/>
      <c r="G18" s="65"/>
      <c r="H18" s="63"/>
      <c r="I18" s="67"/>
      <c r="J18" s="67"/>
      <c r="K18" s="79"/>
      <c r="L18" s="120"/>
    </row>
    <row r="19" spans="2:12" ht="17.25" customHeight="1" x14ac:dyDescent="0.15">
      <c r="B19" s="77"/>
      <c r="C19" s="34" t="s">
        <v>18</v>
      </c>
      <c r="D19" s="13"/>
      <c r="E19" s="61"/>
      <c r="F19" s="63"/>
      <c r="G19" s="65"/>
      <c r="H19" s="63"/>
      <c r="I19" s="67"/>
      <c r="J19" s="67"/>
      <c r="K19" s="79"/>
      <c r="L19" s="120"/>
    </row>
    <row r="20" spans="2:12" ht="17.25" customHeight="1" thickBot="1" x14ac:dyDescent="0.2">
      <c r="B20" s="39"/>
      <c r="C20" s="35" t="s">
        <v>19</v>
      </c>
      <c r="D20" s="13"/>
      <c r="E20" s="82"/>
      <c r="F20" s="83"/>
      <c r="G20" s="84"/>
      <c r="H20" s="83"/>
      <c r="I20" s="85"/>
      <c r="J20" s="85"/>
      <c r="K20" s="86"/>
      <c r="L20" s="121"/>
    </row>
    <row r="21" spans="2:12" ht="24.95" customHeight="1" thickBot="1" x14ac:dyDescent="0.2">
      <c r="B21" s="97" t="s">
        <v>3</v>
      </c>
      <c r="C21" s="102"/>
      <c r="D21" s="128"/>
      <c r="E21" s="128"/>
      <c r="F21" s="128"/>
      <c r="G21" s="128"/>
      <c r="H21" s="98"/>
      <c r="I21" s="7">
        <f>SUM(I5:I18)</f>
        <v>0</v>
      </c>
      <c r="J21" s="7"/>
      <c r="K21" s="22">
        <f>SUM(K5:K18)</f>
        <v>0</v>
      </c>
      <c r="L21" s="8"/>
    </row>
    <row r="22" spans="2:12" ht="10.5" customHeight="1" thickBot="1" x14ac:dyDescent="0.2"/>
    <row r="23" spans="2:12" ht="24.95" customHeight="1" thickBot="1" x14ac:dyDescent="0.2">
      <c r="B23" s="103" t="s">
        <v>25</v>
      </c>
      <c r="C23" s="104"/>
      <c r="D23" s="104"/>
      <c r="E23" s="104"/>
      <c r="F23" s="105"/>
      <c r="G23" s="19"/>
    </row>
    <row r="24" spans="2:12" ht="24.95" customHeight="1" x14ac:dyDescent="0.15">
      <c r="B24" s="20" t="s">
        <v>8</v>
      </c>
      <c r="C24" s="113"/>
      <c r="D24" s="114"/>
      <c r="E24" s="115"/>
      <c r="F24" s="25">
        <v>0</v>
      </c>
      <c r="G24" s="15"/>
    </row>
    <row r="25" spans="2:12" ht="24.95" customHeight="1" x14ac:dyDescent="0.15">
      <c r="B25" s="20"/>
      <c r="C25" s="106"/>
      <c r="D25" s="107"/>
      <c r="E25" s="108"/>
      <c r="F25" s="26">
        <v>0</v>
      </c>
      <c r="G25" s="15"/>
    </row>
    <row r="26" spans="2:12" ht="24.95" customHeight="1" thickBot="1" x14ac:dyDescent="0.2">
      <c r="B26" s="20"/>
      <c r="C26" s="109"/>
      <c r="D26" s="110"/>
      <c r="E26" s="111"/>
      <c r="F26" s="27">
        <v>0</v>
      </c>
      <c r="G26" s="15"/>
    </row>
    <row r="27" spans="2:12" ht="24.95" customHeight="1" thickBot="1" x14ac:dyDescent="0.2">
      <c r="B27" s="103" t="s">
        <v>7</v>
      </c>
      <c r="C27" s="104"/>
      <c r="D27" s="104"/>
      <c r="E27" s="112"/>
      <c r="F27" s="23">
        <f>SUM(F24:F26)</f>
        <v>0</v>
      </c>
      <c r="G27" s="118" t="s">
        <v>23</v>
      </c>
      <c r="H27" s="119"/>
    </row>
    <row r="28" spans="2:12" ht="24.95" customHeight="1" thickBot="1" x14ac:dyDescent="0.2">
      <c r="B28" s="16"/>
      <c r="C28" s="16"/>
      <c r="D28" s="17"/>
      <c r="E28" s="18"/>
      <c r="F28" s="19"/>
    </row>
    <row r="29" spans="2:12" ht="24.95" customHeight="1" thickBot="1" x14ac:dyDescent="0.2">
      <c r="B29" s="97" t="s">
        <v>9</v>
      </c>
      <c r="C29" s="98"/>
      <c r="D29" s="116">
        <f>K21+F27</f>
        <v>0</v>
      </c>
      <c r="E29" s="116"/>
      <c r="F29" s="117"/>
    </row>
    <row r="30" spans="2:12" ht="9.75" customHeight="1" thickBot="1" x14ac:dyDescent="0.2"/>
    <row r="31" spans="2:12" ht="24.95" customHeight="1" thickBot="1" x14ac:dyDescent="0.2">
      <c r="B31" s="97" t="s">
        <v>11</v>
      </c>
      <c r="C31" s="98"/>
      <c r="D31" s="30"/>
      <c r="H31" s="12"/>
    </row>
    <row r="32" spans="2:12" ht="24.95" customHeight="1" thickBot="1" x14ac:dyDescent="0.2">
      <c r="B32" s="99" t="s">
        <v>12</v>
      </c>
      <c r="C32" s="100"/>
      <c r="D32" s="31"/>
    </row>
    <row r="33" spans="2:4" ht="24.95" customHeight="1" x14ac:dyDescent="0.15">
      <c r="B33" s="32"/>
      <c r="C33" s="32"/>
      <c r="D33" s="33"/>
    </row>
  </sheetData>
  <mergeCells count="55">
    <mergeCell ref="B29:C29"/>
    <mergeCell ref="D29:F29"/>
    <mergeCell ref="B31:C31"/>
    <mergeCell ref="B32:C32"/>
    <mergeCell ref="B27:E27"/>
    <mergeCell ref="E3:E4"/>
    <mergeCell ref="G3:G4"/>
    <mergeCell ref="C3:D4"/>
    <mergeCell ref="B21:H21"/>
    <mergeCell ref="H3:H4"/>
    <mergeCell ref="H5:H8"/>
    <mergeCell ref="F9:F12"/>
    <mergeCell ref="G9:G12"/>
    <mergeCell ref="H9:H12"/>
    <mergeCell ref="G5:G8"/>
    <mergeCell ref="B5:B7"/>
    <mergeCell ref="B9:B11"/>
    <mergeCell ref="B13:B15"/>
    <mergeCell ref="B17:B19"/>
    <mergeCell ref="E5:E8"/>
    <mergeCell ref="F5:F8"/>
    <mergeCell ref="I9:I12"/>
    <mergeCell ref="J3:J4"/>
    <mergeCell ref="K3:K4"/>
    <mergeCell ref="L3:L4"/>
    <mergeCell ref="I5:I8"/>
    <mergeCell ref="J5:J8"/>
    <mergeCell ref="K5:K8"/>
    <mergeCell ref="L5:L8"/>
    <mergeCell ref="I3:I4"/>
    <mergeCell ref="J9:J12"/>
    <mergeCell ref="K9:K12"/>
    <mergeCell ref="L9:L12"/>
    <mergeCell ref="K17:K20"/>
    <mergeCell ref="L13:L16"/>
    <mergeCell ref="L17:L20"/>
    <mergeCell ref="K13:K16"/>
    <mergeCell ref="H13:H16"/>
    <mergeCell ref="H17:H20"/>
    <mergeCell ref="I13:I16"/>
    <mergeCell ref="I17:I20"/>
    <mergeCell ref="J13:J16"/>
    <mergeCell ref="J17:J20"/>
    <mergeCell ref="G27:H27"/>
    <mergeCell ref="G13:G16"/>
    <mergeCell ref="G17:G20"/>
    <mergeCell ref="C25:E25"/>
    <mergeCell ref="C24:E24"/>
    <mergeCell ref="C26:E26"/>
    <mergeCell ref="B23:F23"/>
    <mergeCell ref="E9:E12"/>
    <mergeCell ref="E13:E16"/>
    <mergeCell ref="E17:E20"/>
    <mergeCell ref="F13:F16"/>
    <mergeCell ref="F17:F20"/>
  </mergeCells>
  <phoneticPr fontId="1"/>
  <pageMargins left="0.59055118110236227" right="0.59055118110236227" top="0.59055118110236227" bottom="0.59055118110236227" header="0.31496062992125984" footer="0.31496062992125984"/>
  <pageSetup paperSize="9" scale="92" orientation="landscape" horizontalDpi="300" verticalDpi="300" r:id="rId1"/>
  <headerFooter>
    <oddHeader>&amp;L様式第2号別記1（第3条関係）
様式第4号別記1（第5条関係）&amp;C&amp;12「九州ふっこう割」事業　実施計画書補助金算出シート（交通付き、周遊旅行）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view="pageBreakPreview" zoomScale="90" zoomScaleNormal="100" zoomScaleSheetLayoutView="90" workbookViewId="0">
      <selection activeCell="E5" sqref="E5:E8"/>
    </sheetView>
  </sheetViews>
  <sheetFormatPr defaultColWidth="9" defaultRowHeight="13.5" x14ac:dyDescent="0.15"/>
  <cols>
    <col min="1" max="1" width="1.625" customWidth="1"/>
    <col min="2" max="2" width="12.25" customWidth="1"/>
    <col min="3" max="3" width="10.5" customWidth="1"/>
    <col min="4" max="4" width="14.75" style="1" customWidth="1"/>
    <col min="5" max="5" width="10.625" style="2" customWidth="1"/>
    <col min="6" max="6" width="16" style="3" customWidth="1"/>
    <col min="7" max="8" width="10.625" customWidth="1"/>
    <col min="9" max="9" width="10.25" customWidth="1"/>
    <col min="10" max="10" width="8.75" customWidth="1"/>
    <col min="11" max="11" width="14.375" customWidth="1"/>
    <col min="12" max="12" width="25" style="1" customWidth="1"/>
  </cols>
  <sheetData>
    <row r="1" spans="1:12" ht="15" customHeight="1" thickBot="1" x14ac:dyDescent="0.2">
      <c r="J1" s="36" t="s">
        <v>21</v>
      </c>
      <c r="K1" s="36"/>
      <c r="L1" s="36"/>
    </row>
    <row r="2" spans="1:12" ht="21.75" customHeight="1" thickBot="1" x14ac:dyDescent="0.2">
      <c r="A2" s="4" t="s">
        <v>27</v>
      </c>
      <c r="J2" s="38"/>
    </row>
    <row r="3" spans="1:12" ht="13.5" customHeight="1" x14ac:dyDescent="0.15">
      <c r="B3" s="54" t="s">
        <v>4</v>
      </c>
      <c r="C3" s="68" t="s">
        <v>0</v>
      </c>
      <c r="D3" s="69"/>
      <c r="E3" s="72" t="s">
        <v>28</v>
      </c>
      <c r="F3" s="21" t="s">
        <v>10</v>
      </c>
      <c r="G3" s="74" t="s">
        <v>13</v>
      </c>
      <c r="H3" s="56" t="s">
        <v>2</v>
      </c>
      <c r="I3" s="56" t="s">
        <v>16</v>
      </c>
      <c r="J3" s="56" t="s">
        <v>22</v>
      </c>
      <c r="K3" s="56" t="s">
        <v>14</v>
      </c>
      <c r="L3" s="58" t="s">
        <v>1</v>
      </c>
    </row>
    <row r="4" spans="1:12" ht="14.25" thickBot="1" x14ac:dyDescent="0.2">
      <c r="B4" s="53" t="s">
        <v>24</v>
      </c>
      <c r="C4" s="70"/>
      <c r="D4" s="71"/>
      <c r="E4" s="73"/>
      <c r="F4" s="24" t="s">
        <v>17</v>
      </c>
      <c r="G4" s="75"/>
      <c r="H4" s="57"/>
      <c r="I4" s="57"/>
      <c r="J4" s="57"/>
      <c r="K4" s="57"/>
      <c r="L4" s="59"/>
    </row>
    <row r="5" spans="1:12" ht="17.25" customHeight="1" x14ac:dyDescent="0.15">
      <c r="B5" s="76"/>
      <c r="C5" s="5" t="s">
        <v>5</v>
      </c>
      <c r="D5" s="9"/>
      <c r="E5" s="60"/>
      <c r="F5" s="62"/>
      <c r="G5" s="64" t="e">
        <f>F5/E5</f>
        <v>#DIV/0!</v>
      </c>
      <c r="H5" s="62">
        <f>E5-F5</f>
        <v>0</v>
      </c>
      <c r="I5" s="66"/>
      <c r="J5" s="66"/>
      <c r="K5" s="78">
        <f>F5*I5</f>
        <v>0</v>
      </c>
      <c r="L5" s="80"/>
    </row>
    <row r="6" spans="1:12" ht="17.25" customHeight="1" x14ac:dyDescent="0.15">
      <c r="B6" s="77"/>
      <c r="C6" s="14" t="s">
        <v>6</v>
      </c>
      <c r="D6" s="13"/>
      <c r="E6" s="61"/>
      <c r="F6" s="63"/>
      <c r="G6" s="65"/>
      <c r="H6" s="63"/>
      <c r="I6" s="67"/>
      <c r="J6" s="67"/>
      <c r="K6" s="79"/>
      <c r="L6" s="81"/>
    </row>
    <row r="7" spans="1:12" ht="17.25" customHeight="1" x14ac:dyDescent="0.15">
      <c r="B7" s="77"/>
      <c r="C7" s="34" t="s">
        <v>18</v>
      </c>
      <c r="D7" s="13"/>
      <c r="E7" s="61"/>
      <c r="F7" s="63"/>
      <c r="G7" s="65"/>
      <c r="H7" s="63"/>
      <c r="I7" s="67"/>
      <c r="J7" s="67"/>
      <c r="K7" s="79"/>
      <c r="L7" s="81"/>
    </row>
    <row r="8" spans="1:12" ht="17.25" customHeight="1" thickBot="1" x14ac:dyDescent="0.2">
      <c r="B8" s="46"/>
      <c r="C8" s="47" t="s">
        <v>19</v>
      </c>
      <c r="D8" s="48"/>
      <c r="E8" s="61"/>
      <c r="F8" s="63"/>
      <c r="G8" s="65"/>
      <c r="H8" s="63"/>
      <c r="I8" s="67"/>
      <c r="J8" s="67"/>
      <c r="K8" s="79"/>
      <c r="L8" s="81"/>
    </row>
    <row r="9" spans="1:12" ht="17.25" customHeight="1" x14ac:dyDescent="0.15">
      <c r="B9" s="76"/>
      <c r="C9" s="5" t="s">
        <v>5</v>
      </c>
      <c r="D9" s="51"/>
      <c r="E9" s="60"/>
      <c r="F9" s="62"/>
      <c r="G9" s="64" t="e">
        <f t="shared" ref="G9" si="0">F9/E9</f>
        <v>#DIV/0!</v>
      </c>
      <c r="H9" s="62">
        <f t="shared" ref="H9" si="1">E9-F9</f>
        <v>0</v>
      </c>
      <c r="I9" s="66"/>
      <c r="J9" s="66"/>
      <c r="K9" s="78">
        <f t="shared" ref="K9" si="2">F9*I9</f>
        <v>0</v>
      </c>
      <c r="L9" s="80"/>
    </row>
    <row r="10" spans="1:12" ht="17.25" customHeight="1" x14ac:dyDescent="0.15">
      <c r="B10" s="77"/>
      <c r="C10" s="6" t="s">
        <v>6</v>
      </c>
      <c r="D10" s="10"/>
      <c r="E10" s="61"/>
      <c r="F10" s="63"/>
      <c r="G10" s="65"/>
      <c r="H10" s="63"/>
      <c r="I10" s="67"/>
      <c r="J10" s="67"/>
      <c r="K10" s="79"/>
      <c r="L10" s="81"/>
    </row>
    <row r="11" spans="1:12" ht="17.25" customHeight="1" x14ac:dyDescent="0.15">
      <c r="B11" s="77"/>
      <c r="C11" s="34" t="s">
        <v>18</v>
      </c>
      <c r="D11" s="13"/>
      <c r="E11" s="61"/>
      <c r="F11" s="63"/>
      <c r="G11" s="65"/>
      <c r="H11" s="63"/>
      <c r="I11" s="67"/>
      <c r="J11" s="67"/>
      <c r="K11" s="79"/>
      <c r="L11" s="81"/>
    </row>
    <row r="12" spans="1:12" ht="17.25" customHeight="1" thickBot="1" x14ac:dyDescent="0.2">
      <c r="B12" s="39"/>
      <c r="C12" s="35" t="s">
        <v>19</v>
      </c>
      <c r="D12" s="50"/>
      <c r="E12" s="82"/>
      <c r="F12" s="83"/>
      <c r="G12" s="84"/>
      <c r="H12" s="83"/>
      <c r="I12" s="85"/>
      <c r="J12" s="85"/>
      <c r="K12" s="86"/>
      <c r="L12" s="87"/>
    </row>
    <row r="13" spans="1:12" ht="17.25" customHeight="1" x14ac:dyDescent="0.15">
      <c r="B13" s="77"/>
      <c r="C13" s="14" t="s">
        <v>5</v>
      </c>
      <c r="D13" s="49"/>
      <c r="E13" s="61"/>
      <c r="F13" s="63"/>
      <c r="G13" s="65" t="e">
        <f t="shared" ref="G13" si="3">F13/E13</f>
        <v>#DIV/0!</v>
      </c>
      <c r="H13" s="63">
        <f t="shared" ref="H13" si="4">E13-F13</f>
        <v>0</v>
      </c>
      <c r="I13" s="67"/>
      <c r="J13" s="67"/>
      <c r="K13" s="79">
        <f t="shared" ref="K13" si="5">F13*I13</f>
        <v>0</v>
      </c>
      <c r="L13" s="81"/>
    </row>
    <row r="14" spans="1:12" ht="17.25" customHeight="1" x14ac:dyDescent="0.15">
      <c r="B14" s="77"/>
      <c r="C14" s="6" t="s">
        <v>6</v>
      </c>
      <c r="D14" s="10"/>
      <c r="E14" s="61"/>
      <c r="F14" s="63"/>
      <c r="G14" s="65"/>
      <c r="H14" s="63"/>
      <c r="I14" s="67"/>
      <c r="J14" s="67"/>
      <c r="K14" s="79"/>
      <c r="L14" s="81"/>
    </row>
    <row r="15" spans="1:12" ht="17.25" customHeight="1" x14ac:dyDescent="0.15">
      <c r="B15" s="77"/>
      <c r="C15" s="34" t="s">
        <v>18</v>
      </c>
      <c r="D15" s="13"/>
      <c r="E15" s="61"/>
      <c r="F15" s="63"/>
      <c r="G15" s="65"/>
      <c r="H15" s="63"/>
      <c r="I15" s="67"/>
      <c r="J15" s="67"/>
      <c r="K15" s="79"/>
      <c r="L15" s="81"/>
    </row>
    <row r="16" spans="1:12" ht="17.25" customHeight="1" thickBot="1" x14ac:dyDescent="0.2">
      <c r="B16" s="46"/>
      <c r="C16" s="47" t="s">
        <v>19</v>
      </c>
      <c r="D16" s="48"/>
      <c r="E16" s="61"/>
      <c r="F16" s="63"/>
      <c r="G16" s="65"/>
      <c r="H16" s="63"/>
      <c r="I16" s="67"/>
      <c r="J16" s="67"/>
      <c r="K16" s="79"/>
      <c r="L16" s="81"/>
    </row>
    <row r="17" spans="2:12" ht="17.25" customHeight="1" x14ac:dyDescent="0.15">
      <c r="B17" s="76"/>
      <c r="C17" s="5" t="s">
        <v>5</v>
      </c>
      <c r="D17" s="51"/>
      <c r="E17" s="60"/>
      <c r="F17" s="62"/>
      <c r="G17" s="64" t="e">
        <f t="shared" ref="G17" si="6">F17/E17</f>
        <v>#DIV/0!</v>
      </c>
      <c r="H17" s="62">
        <f t="shared" ref="H17" si="7">E17-F17</f>
        <v>0</v>
      </c>
      <c r="I17" s="66"/>
      <c r="J17" s="66"/>
      <c r="K17" s="78">
        <f t="shared" ref="K17" si="8">F17*I17</f>
        <v>0</v>
      </c>
      <c r="L17" s="129"/>
    </row>
    <row r="18" spans="2:12" ht="17.25" customHeight="1" x14ac:dyDescent="0.15">
      <c r="B18" s="77"/>
      <c r="C18" s="6" t="s">
        <v>6</v>
      </c>
      <c r="D18" s="11"/>
      <c r="E18" s="61"/>
      <c r="F18" s="63"/>
      <c r="G18" s="65"/>
      <c r="H18" s="63"/>
      <c r="I18" s="67"/>
      <c r="J18" s="67"/>
      <c r="K18" s="79"/>
      <c r="L18" s="120"/>
    </row>
    <row r="19" spans="2:12" ht="17.25" customHeight="1" x14ac:dyDescent="0.15">
      <c r="B19" s="77"/>
      <c r="C19" s="34" t="s">
        <v>18</v>
      </c>
      <c r="D19" s="13"/>
      <c r="E19" s="61"/>
      <c r="F19" s="63"/>
      <c r="G19" s="65"/>
      <c r="H19" s="63"/>
      <c r="I19" s="67"/>
      <c r="J19" s="67"/>
      <c r="K19" s="79"/>
      <c r="L19" s="120"/>
    </row>
    <row r="20" spans="2:12" ht="17.25" customHeight="1" thickBot="1" x14ac:dyDescent="0.2">
      <c r="B20" s="39"/>
      <c r="C20" s="35" t="s">
        <v>19</v>
      </c>
      <c r="D20" s="50"/>
      <c r="E20" s="82"/>
      <c r="F20" s="83"/>
      <c r="G20" s="84"/>
      <c r="H20" s="83"/>
      <c r="I20" s="85"/>
      <c r="J20" s="85"/>
      <c r="K20" s="86"/>
      <c r="L20" s="121"/>
    </row>
    <row r="21" spans="2:12" ht="24.95" customHeight="1" thickBot="1" x14ac:dyDescent="0.2">
      <c r="B21" s="101" t="s">
        <v>3</v>
      </c>
      <c r="C21" s="102"/>
      <c r="D21" s="102"/>
      <c r="E21" s="102"/>
      <c r="F21" s="102"/>
      <c r="G21" s="102"/>
      <c r="H21" s="93"/>
      <c r="I21" s="41">
        <f>SUM(I5:I18)</f>
        <v>0</v>
      </c>
      <c r="J21" s="41"/>
      <c r="K21" s="42">
        <f>SUM(K5:K18)</f>
        <v>0</v>
      </c>
      <c r="L21" s="43"/>
    </row>
    <row r="22" spans="2:12" ht="10.5" customHeight="1" thickBot="1" x14ac:dyDescent="0.2"/>
    <row r="23" spans="2:12" ht="24.95" customHeight="1" thickBot="1" x14ac:dyDescent="0.2">
      <c r="B23" s="103" t="s">
        <v>25</v>
      </c>
      <c r="C23" s="104"/>
      <c r="D23" s="104"/>
      <c r="E23" s="104"/>
      <c r="F23" s="105"/>
      <c r="G23" s="19"/>
      <c r="H23" s="130" t="s">
        <v>26</v>
      </c>
      <c r="I23" s="131"/>
      <c r="J23" s="131"/>
      <c r="K23" s="132"/>
    </row>
    <row r="24" spans="2:12" ht="24.95" customHeight="1" x14ac:dyDescent="0.15">
      <c r="B24" s="20" t="s">
        <v>8</v>
      </c>
      <c r="C24" s="113"/>
      <c r="D24" s="114"/>
      <c r="E24" s="115"/>
      <c r="F24" s="25">
        <v>0</v>
      </c>
      <c r="G24" s="15"/>
      <c r="H24" s="133"/>
      <c r="I24" s="134"/>
      <c r="J24" s="134"/>
      <c r="K24" s="135"/>
    </row>
    <row r="25" spans="2:12" ht="24.95" customHeight="1" thickBot="1" x14ac:dyDescent="0.2">
      <c r="B25" s="20"/>
      <c r="C25" s="106"/>
      <c r="D25" s="107"/>
      <c r="E25" s="108"/>
      <c r="F25" s="26">
        <v>0</v>
      </c>
      <c r="G25" s="15"/>
      <c r="H25" s="136"/>
      <c r="I25" s="137"/>
      <c r="J25" s="137"/>
      <c r="K25" s="138"/>
    </row>
    <row r="26" spans="2:12" ht="24.95" customHeight="1" thickBot="1" x14ac:dyDescent="0.2">
      <c r="B26" s="20"/>
      <c r="C26" s="109"/>
      <c r="D26" s="110"/>
      <c r="E26" s="111"/>
      <c r="F26" s="27">
        <v>0</v>
      </c>
      <c r="G26" s="15"/>
    </row>
    <row r="27" spans="2:12" ht="24.95" customHeight="1" thickBot="1" x14ac:dyDescent="0.2">
      <c r="B27" s="103" t="s">
        <v>7</v>
      </c>
      <c r="C27" s="104"/>
      <c r="D27" s="104"/>
      <c r="E27" s="112"/>
      <c r="F27" s="23">
        <f>SUM(F24:F26)</f>
        <v>0</v>
      </c>
      <c r="G27" s="118" t="s">
        <v>23</v>
      </c>
      <c r="H27" s="119"/>
    </row>
    <row r="28" spans="2:12" ht="24.95" customHeight="1" thickBot="1" x14ac:dyDescent="0.2">
      <c r="B28" s="16"/>
      <c r="C28" s="16"/>
      <c r="D28" s="17"/>
      <c r="E28" s="18"/>
      <c r="F28" s="19"/>
    </row>
    <row r="29" spans="2:12" ht="24.95" customHeight="1" thickBot="1" x14ac:dyDescent="0.2">
      <c r="B29" s="97" t="s">
        <v>9</v>
      </c>
      <c r="C29" s="98"/>
      <c r="D29" s="116">
        <f>K21+F27</f>
        <v>0</v>
      </c>
      <c r="E29" s="116"/>
      <c r="F29" s="117"/>
    </row>
    <row r="30" spans="2:12" ht="9.75" customHeight="1" thickBot="1" x14ac:dyDescent="0.2"/>
    <row r="31" spans="2:12" ht="24.95" customHeight="1" thickBot="1" x14ac:dyDescent="0.2">
      <c r="B31" s="97" t="s">
        <v>11</v>
      </c>
      <c r="C31" s="98"/>
      <c r="D31" s="30"/>
      <c r="H31" s="12"/>
    </row>
    <row r="32" spans="2:12" ht="24.95" customHeight="1" thickBot="1" x14ac:dyDescent="0.2">
      <c r="B32" s="99" t="s">
        <v>12</v>
      </c>
      <c r="C32" s="100"/>
      <c r="D32" s="31"/>
    </row>
    <row r="33" spans="2:4" ht="24.95" customHeight="1" x14ac:dyDescent="0.15">
      <c r="B33" s="32"/>
      <c r="C33" s="32"/>
      <c r="D33" s="33"/>
    </row>
  </sheetData>
  <mergeCells count="56">
    <mergeCell ref="C24:E24"/>
    <mergeCell ref="B21:H21"/>
    <mergeCell ref="B23:F23"/>
    <mergeCell ref="B31:C31"/>
    <mergeCell ref="B32:C32"/>
    <mergeCell ref="C25:E25"/>
    <mergeCell ref="C26:E26"/>
    <mergeCell ref="B27:E27"/>
    <mergeCell ref="B29:C29"/>
    <mergeCell ref="D29:F29"/>
    <mergeCell ref="G27:H27"/>
    <mergeCell ref="H23:K25"/>
    <mergeCell ref="J3:J4"/>
    <mergeCell ref="K3:K4"/>
    <mergeCell ref="L3:L4"/>
    <mergeCell ref="C3:D4"/>
    <mergeCell ref="E3:E4"/>
    <mergeCell ref="G3:G4"/>
    <mergeCell ref="H3:H4"/>
    <mergeCell ref="I3:I4"/>
    <mergeCell ref="E5:E8"/>
    <mergeCell ref="E9:E12"/>
    <mergeCell ref="E13:E16"/>
    <mergeCell ref="E17:E20"/>
    <mergeCell ref="B5:B7"/>
    <mergeCell ref="B9:B11"/>
    <mergeCell ref="B13:B15"/>
    <mergeCell ref="B17:B19"/>
    <mergeCell ref="F13:F16"/>
    <mergeCell ref="F17:F20"/>
    <mergeCell ref="G5:G8"/>
    <mergeCell ref="H5:H8"/>
    <mergeCell ref="I5:I8"/>
    <mergeCell ref="I13:I16"/>
    <mergeCell ref="H13:H16"/>
    <mergeCell ref="G13:G16"/>
    <mergeCell ref="F5:F8"/>
    <mergeCell ref="F9:F12"/>
    <mergeCell ref="J5:J8"/>
    <mergeCell ref="K5:K8"/>
    <mergeCell ref="L5:L8"/>
    <mergeCell ref="G9:G12"/>
    <mergeCell ref="H9:H12"/>
    <mergeCell ref="I9:I12"/>
    <mergeCell ref="J9:J12"/>
    <mergeCell ref="K9:K12"/>
    <mergeCell ref="L9:L12"/>
    <mergeCell ref="J13:J16"/>
    <mergeCell ref="K13:K16"/>
    <mergeCell ref="L13:L16"/>
    <mergeCell ref="G17:G20"/>
    <mergeCell ref="H17:H20"/>
    <mergeCell ref="I17:I20"/>
    <mergeCell ref="J17:J20"/>
    <mergeCell ref="K17:K20"/>
    <mergeCell ref="L17:L20"/>
  </mergeCells>
  <phoneticPr fontId="1"/>
  <pageMargins left="0.59055118110236227" right="0.59055118110236227" top="0.59055118110236227" bottom="0.59055118110236227" header="0.31496062992125984" footer="0.31496062992125984"/>
  <pageSetup paperSize="9" scale="92" orientation="landscape" horizontalDpi="300" verticalDpi="300" r:id="rId1"/>
  <headerFooter>
    <oddHeader>&amp;L様式第2号別記1（第3条関係）
様式第4号別記1（第5条関係）&amp;C&amp;12「九州ふっこう割」事業　実施計画書補助金算出シート（着地型旅行）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19" sqref="R19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算出シート（宿泊単品）</vt:lpstr>
      <vt:lpstr>算出シート（交通付き、周遊）</vt:lpstr>
      <vt:lpstr>算出シート（着地型）</vt:lpstr>
      <vt:lpstr>Sheet1</vt:lpstr>
      <vt:lpstr>'算出シート（交通付き、周遊）'!Print_Area</vt:lpstr>
      <vt:lpstr>'算出シート（宿泊単品）'!Print_Area</vt:lpstr>
      <vt:lpstr>'算出シート（着地型）'!Print_Area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2016-06-30T06:57:40Z</dcterms:modified>
</cp:coreProperties>
</file>