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SHARE2\share2\203復興事業一件\ふっこう割事業\6.【大分県】要綱\【改正】　6.30\"/>
    </mc:Choice>
  </mc:AlternateContent>
  <bookViews>
    <workbookView xWindow="0" yWindow="60" windowWidth="16605" windowHeight="7710"/>
  </bookViews>
  <sheets>
    <sheet name="実績シート（宿泊単品）" sheetId="2" r:id="rId1"/>
    <sheet name="実績シート（交通付き、周遊）" sheetId="1" r:id="rId2"/>
    <sheet name="実績シート（着地型） " sheetId="3" r:id="rId3"/>
    <sheet name="Sheet1" sheetId="4" r:id="rId4"/>
  </sheets>
  <definedNames>
    <definedName name="_xlnm.Print_Area" localSheetId="1">'実績シート（交通付き、周遊）'!$A$1:$L$33</definedName>
    <definedName name="_xlnm.Print_Area" localSheetId="0">'実績シート（宿泊単品）'!$A$1:$L$28</definedName>
    <definedName name="_xlnm.Print_Area" localSheetId="2">'実績シート（着地型） '!$A$1:$L$32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H5" i="3"/>
  <c r="K5" i="3"/>
  <c r="K21" i="3" s="1"/>
  <c r="D29" i="3" s="1"/>
  <c r="G9" i="3"/>
  <c r="H9" i="3"/>
  <c r="K9" i="3"/>
  <c r="G13" i="3"/>
  <c r="H13" i="3"/>
  <c r="K13" i="3"/>
  <c r="G17" i="3"/>
  <c r="H17" i="3"/>
  <c r="K17" i="3"/>
  <c r="I21" i="3"/>
  <c r="F27" i="3"/>
  <c r="G5" i="2"/>
  <c r="H5" i="2"/>
  <c r="K5" i="2"/>
  <c r="G8" i="2"/>
  <c r="H8" i="2"/>
  <c r="K8" i="2"/>
  <c r="G11" i="2"/>
  <c r="H11" i="2"/>
  <c r="K11" i="2"/>
  <c r="G14" i="2"/>
  <c r="H14" i="2"/>
  <c r="K14" i="2"/>
  <c r="I17" i="2"/>
  <c r="K17" i="2"/>
  <c r="D25" i="2" s="1"/>
  <c r="F23" i="2"/>
  <c r="G5" i="1"/>
  <c r="H5" i="1"/>
  <c r="K5" i="1"/>
  <c r="G9" i="1"/>
  <c r="H9" i="1"/>
  <c r="K9" i="1"/>
  <c r="G13" i="1"/>
  <c r="H13" i="1"/>
  <c r="K13" i="1"/>
  <c r="G17" i="1"/>
  <c r="H17" i="1"/>
  <c r="K17" i="1"/>
  <c r="I21" i="1"/>
  <c r="K21" i="1"/>
  <c r="D29" i="1" s="1"/>
  <c r="F27" i="1"/>
</calcChain>
</file>

<file path=xl/sharedStrings.xml><?xml version="1.0" encoding="utf-8"?>
<sst xmlns="http://schemas.openxmlformats.org/spreadsheetml/2006/main" count="99" uniqueCount="29">
  <si>
    <t>前年比</t>
    <rPh sb="0" eb="3">
      <t>ゼンネンヒ</t>
    </rPh>
    <phoneticPr fontId="1"/>
  </si>
  <si>
    <t xml:space="preserve">送客目標(C)： </t>
    <rPh sb="0" eb="1">
      <t>オク</t>
    </rPh>
    <rPh sb="1" eb="2">
      <t>キャク</t>
    </rPh>
    <rPh sb="2" eb="4">
      <t>モクヒョウ</t>
    </rPh>
    <phoneticPr fontId="1"/>
  </si>
  <si>
    <t>補助金額　（A）＋（B）</t>
    <rPh sb="0" eb="3">
      <t>ホジョキン</t>
    </rPh>
    <phoneticPr fontId="1"/>
  </si>
  <si>
    <t>合計(B)</t>
    <rPh sb="0" eb="2">
      <t>ゴウケイ</t>
    </rPh>
    <phoneticPr fontId="1"/>
  </si>
  <si>
    <t>内訳</t>
    <rPh sb="0" eb="2">
      <t>ウチワケ</t>
    </rPh>
    <phoneticPr fontId="1"/>
  </si>
  <si>
    <t>合計（A）</t>
    <rPh sb="0" eb="2">
      <t>ゴウケイ</t>
    </rPh>
    <phoneticPr fontId="1"/>
  </si>
  <si>
    <t>宿泊地</t>
    <rPh sb="0" eb="3">
      <t>シュクハクチ</t>
    </rPh>
    <phoneticPr fontId="1"/>
  </si>
  <si>
    <t>交通手段</t>
    <rPh sb="0" eb="2">
      <t>コウツウ</t>
    </rPh>
    <rPh sb="2" eb="4">
      <t>シュダン</t>
    </rPh>
    <phoneticPr fontId="1"/>
  </si>
  <si>
    <t>コース</t>
    <phoneticPr fontId="1"/>
  </si>
  <si>
    <t>発地</t>
    <rPh sb="0" eb="1">
      <t>ハツ</t>
    </rPh>
    <rPh sb="1" eb="2">
      <t>チ</t>
    </rPh>
    <phoneticPr fontId="1"/>
  </si>
  <si>
    <t>コース</t>
    <phoneticPr fontId="1"/>
  </si>
  <si>
    <t>②旅行割引費用</t>
    <rPh sb="1" eb="3">
      <t>リョコウ</t>
    </rPh>
    <rPh sb="3" eb="5">
      <t>ワリビキ</t>
    </rPh>
    <rPh sb="5" eb="7">
      <t>ヒヨウ</t>
    </rPh>
    <phoneticPr fontId="1"/>
  </si>
  <si>
    <t>備考</t>
    <rPh sb="0" eb="2">
      <t>ビコウ</t>
    </rPh>
    <phoneticPr fontId="1"/>
  </si>
  <si>
    <t>補助金額（②×③）</t>
    <rPh sb="0" eb="3">
      <t>ホジョキン</t>
    </rPh>
    <rPh sb="3" eb="4">
      <t>ガク</t>
    </rPh>
    <phoneticPr fontId="1"/>
  </si>
  <si>
    <t>③販売計画
（人）</t>
    <rPh sb="1" eb="3">
      <t>ハンバイ</t>
    </rPh>
    <rPh sb="3" eb="5">
      <t>ケイカク</t>
    </rPh>
    <rPh sb="7" eb="8">
      <t>ニン</t>
    </rPh>
    <phoneticPr fontId="1"/>
  </si>
  <si>
    <t>お客様が購入する値段</t>
    <rPh sb="1" eb="2">
      <t>キャク</t>
    </rPh>
    <rPh sb="2" eb="3">
      <t>サマ</t>
    </rPh>
    <rPh sb="4" eb="6">
      <t>コウニュウ</t>
    </rPh>
    <rPh sb="8" eb="10">
      <t>ネダン</t>
    </rPh>
    <phoneticPr fontId="1"/>
  </si>
  <si>
    <t>補助率（②/①）</t>
    <rPh sb="0" eb="3">
      <t>ホジョリツ</t>
    </rPh>
    <phoneticPr fontId="1"/>
  </si>
  <si>
    <t>補助金</t>
    <rPh sb="0" eb="3">
      <t>ホジョキン</t>
    </rPh>
    <phoneticPr fontId="1"/>
  </si>
  <si>
    <t>商品の内容</t>
    <rPh sb="0" eb="2">
      <t>ショウヒン</t>
    </rPh>
    <rPh sb="3" eb="5">
      <t>ナイヨウ</t>
    </rPh>
    <phoneticPr fontId="1"/>
  </si>
  <si>
    <t>商品名</t>
    <rPh sb="0" eb="2">
      <t>ショウヒン</t>
    </rPh>
    <rPh sb="2" eb="3">
      <t>メイ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</si>
  <si>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</si>
  <si>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商品の内容
（宿泊のみ）</t>
    <rPh sb="0" eb="2">
      <t>ショウヒン</t>
    </rPh>
    <rPh sb="3" eb="5">
      <t>ナイヨウ</t>
    </rPh>
    <rPh sb="7" eb="9">
      <t>シュクハク</t>
    </rPh>
    <phoneticPr fontId="1"/>
  </si>
  <si>
    <t>催行期間</t>
    <rPh sb="0" eb="2">
      <t>サイコウ</t>
    </rPh>
    <rPh sb="2" eb="4">
      <t>キカン</t>
    </rPh>
    <phoneticPr fontId="1"/>
  </si>
  <si>
    <t>※割引額実績の１０％とする。</t>
    <rPh sb="1" eb="3">
      <t>ワリビキ</t>
    </rPh>
    <rPh sb="3" eb="4">
      <t>ガク</t>
    </rPh>
    <rPh sb="4" eb="6">
      <t>ジッセキ</t>
    </rPh>
    <phoneticPr fontId="1"/>
  </si>
  <si>
    <t>コースNO</t>
    <phoneticPr fontId="1"/>
  </si>
  <si>
    <t>商品造成や商品を売るための販売手数料</t>
    <rPh sb="0" eb="2">
      <t>ショウヒン</t>
    </rPh>
    <rPh sb="2" eb="4">
      <t>ゾウセイ</t>
    </rPh>
    <rPh sb="5" eb="7">
      <t>ショウヒン</t>
    </rPh>
    <rPh sb="8" eb="9">
      <t>ウ</t>
    </rPh>
    <rPh sb="13" eb="15">
      <t>ハンバイ</t>
    </rPh>
    <rPh sb="15" eb="18">
      <t>テスウリョウ</t>
    </rPh>
    <phoneticPr fontId="1"/>
  </si>
  <si>
    <t>□「主たる目的地」を大分県内とし、他県への補助金の申請はしないこととする。
※塗りつぶす（■）。</t>
    <rPh sb="2" eb="3">
      <t>オモ</t>
    </rPh>
    <rPh sb="5" eb="8">
      <t>モクテキチ</t>
    </rPh>
    <rPh sb="10" eb="13">
      <t>オオイタケン</t>
    </rPh>
    <rPh sb="13" eb="14">
      <t>ナイ</t>
    </rPh>
    <rPh sb="17" eb="19">
      <t>タケン</t>
    </rPh>
    <rPh sb="21" eb="24">
      <t>ホジョキン</t>
    </rPh>
    <rPh sb="25" eb="27">
      <t>シンセイ</t>
    </rPh>
    <rPh sb="40" eb="41">
      <t>ヌ</t>
    </rPh>
    <phoneticPr fontId="1"/>
  </si>
  <si>
    <t>補助金の算出(実績)</t>
    <rPh sb="0" eb="3">
      <t>ホジョキン</t>
    </rPh>
    <rPh sb="4" eb="6">
      <t>サンシュツ</t>
    </rPh>
    <rPh sb="7" eb="9">
      <t>ジッセキ</t>
    </rPh>
    <phoneticPr fontId="1"/>
  </si>
  <si>
    <t>①正規料金
（1人あたり）</t>
    <rPh sb="1" eb="3">
      <t>セイキ</t>
    </rPh>
    <rPh sb="3" eb="5">
      <t>リョウキン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</si>
</sst>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&quot;円&quot;"/>
    <numFmt numFmtId="177" formatCode="0.0%"/>
    <numFmt numFmtId="178" formatCode="#,##0_ &quot;人&quot;"/>
    <numFmt numFmtId="179" formatCode="0.0_ &quot;%&quot;"/>
    <numFmt numFmtId="180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vertical="center" wrapText="1"/>
    </xf>
    <xf numFmtId="0" fontId="2" fillId="0" borderId="0" xfId="0" applyFont="1">
      <alignment vertical="center"/>
    </xf>
    <xf numFmtId="178" fontId="0" fillId="0" borderId="5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0" fillId="0" borderId="12" xfId="0" applyBorder="1">
      <alignment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0" fillId="0" borderId="24" xfId="0" applyFill="1" applyBorder="1">
      <alignment vertical="center"/>
    </xf>
    <xf numFmtId="0" fontId="5" fillId="0" borderId="28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5" fillId="0" borderId="24" xfId="0" applyFont="1" applyBorder="1" applyAlignment="1">
      <alignment vertical="center" wrapText="1"/>
    </xf>
    <xf numFmtId="0" fontId="0" fillId="0" borderId="30" xfId="0" applyBorder="1">
      <alignment vertical="center"/>
    </xf>
    <xf numFmtId="0" fontId="4" fillId="0" borderId="33" xfId="0" applyFont="1" applyBorder="1" applyAlignment="1">
      <alignment vertical="center" wrapText="1"/>
    </xf>
    <xf numFmtId="0" fontId="0" fillId="0" borderId="18" xfId="0" applyBorder="1">
      <alignment vertical="center"/>
    </xf>
    <xf numFmtId="176" fontId="5" fillId="2" borderId="35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41" xfId="0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8" xfId="0" applyFill="1" applyBorder="1">
      <alignment vertical="center"/>
    </xf>
    <xf numFmtId="0" fontId="4" fillId="0" borderId="26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178" fontId="0" fillId="0" borderId="37" xfId="0" applyNumberFormat="1" applyBorder="1" applyAlignment="1">
      <alignment vertical="center" wrapText="1"/>
    </xf>
    <xf numFmtId="176" fontId="0" fillId="0" borderId="37" xfId="0" applyNumberFormat="1" applyBorder="1" applyAlignment="1">
      <alignment horizontal="right" vertical="center" wrapText="1"/>
    </xf>
    <xf numFmtId="0" fontId="0" fillId="0" borderId="21" xfId="0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0" fillId="0" borderId="52" xfId="0" applyFill="1" applyBorder="1">
      <alignment vertical="center"/>
    </xf>
    <xf numFmtId="0" fontId="4" fillId="0" borderId="22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53" xfId="0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176" fontId="10" fillId="0" borderId="0" xfId="0" applyNumberFormat="1" applyFont="1">
      <alignment vertical="center"/>
    </xf>
    <xf numFmtId="176" fontId="10" fillId="0" borderId="0" xfId="0" applyNumberFormat="1" applyFont="1" applyAlignment="1">
      <alignment vertical="center" wrapText="1"/>
    </xf>
    <xf numFmtId="0" fontId="11" fillId="2" borderId="48" xfId="0" applyFont="1" applyFill="1" applyBorder="1" applyAlignment="1">
      <alignment horizontal="center" vertical="center" wrapText="1"/>
    </xf>
    <xf numFmtId="176" fontId="13" fillId="2" borderId="38" xfId="0" applyNumberFormat="1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176" fontId="13" fillId="2" borderId="35" xfId="0" applyNumberFormat="1" applyFont="1" applyFill="1" applyBorder="1" applyAlignment="1">
      <alignment horizontal="center" vertical="center" wrapText="1"/>
    </xf>
    <xf numFmtId="0" fontId="12" fillId="0" borderId="18" xfId="0" applyFont="1" applyBorder="1">
      <alignment vertical="center"/>
    </xf>
    <xf numFmtId="0" fontId="13" fillId="0" borderId="33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2" fillId="0" borderId="24" xfId="0" applyFont="1" applyFill="1" applyBorder="1">
      <alignment vertical="center"/>
    </xf>
    <xf numFmtId="0" fontId="12" fillId="0" borderId="51" xfId="0" applyFont="1" applyBorder="1" applyAlignment="1">
      <alignment vertical="center"/>
    </xf>
    <xf numFmtId="0" fontId="12" fillId="0" borderId="28" xfId="0" applyFont="1" applyFill="1" applyBorder="1">
      <alignment vertical="center"/>
    </xf>
    <xf numFmtId="0" fontId="13" fillId="0" borderId="26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3" fillId="0" borderId="24" xfId="0" applyFont="1" applyBorder="1" applyAlignment="1">
      <alignment vertical="center" wrapText="1"/>
    </xf>
    <xf numFmtId="0" fontId="12" fillId="0" borderId="50" xfId="0" applyFont="1" applyBorder="1" applyAlignment="1">
      <alignment vertical="center"/>
    </xf>
    <xf numFmtId="0" fontId="12" fillId="0" borderId="52" xfId="0" applyFont="1" applyFill="1" applyBorder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178" fontId="12" fillId="0" borderId="37" xfId="0" applyNumberFormat="1" applyFont="1" applyBorder="1" applyAlignment="1">
      <alignment vertical="center" wrapText="1"/>
    </xf>
    <xf numFmtId="176" fontId="12" fillId="0" borderId="37" xfId="0" applyNumberFormat="1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 wrapText="1"/>
    </xf>
    <xf numFmtId="176" fontId="12" fillId="0" borderId="0" xfId="0" applyNumberFormat="1" applyFont="1" applyBorder="1" applyAlignment="1">
      <alignment vertical="center" wrapText="1"/>
    </xf>
    <xf numFmtId="0" fontId="12" fillId="0" borderId="12" xfId="0" applyFont="1" applyBorder="1">
      <alignment vertical="center"/>
    </xf>
    <xf numFmtId="176" fontId="12" fillId="0" borderId="17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12" fillId="0" borderId="29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12" xfId="0" applyNumberFormat="1" applyBorder="1" applyAlignment="1">
      <alignment horizontal="left" vertical="center" wrapText="1"/>
    </xf>
    <xf numFmtId="176" fontId="0" fillId="0" borderId="0" xfId="0" applyNumberFormat="1" applyBorder="1" applyAlignment="1">
      <alignment horizontal="left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178" fontId="0" fillId="0" borderId="32" xfId="0" applyNumberFormat="1" applyBorder="1" applyAlignment="1">
      <alignment horizontal="center" vertical="center" wrapText="1"/>
    </xf>
    <xf numFmtId="178" fontId="0" fillId="0" borderId="26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9" fontId="0" fillId="0" borderId="32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center" vertical="center" wrapText="1" shrinkToFit="1"/>
    </xf>
    <xf numFmtId="176" fontId="5" fillId="2" borderId="22" xfId="0" applyNumberFormat="1" applyFont="1" applyFill="1" applyBorder="1" applyAlignment="1">
      <alignment horizontal="center" vertical="center" shrinkToFit="1"/>
    </xf>
    <xf numFmtId="180" fontId="7" fillId="2" borderId="32" xfId="0" applyNumberFormat="1" applyFont="1" applyFill="1" applyBorder="1" applyAlignment="1">
      <alignment horizontal="center" vertical="center" wrapText="1"/>
    </xf>
    <xf numFmtId="180" fontId="6" fillId="2" borderId="22" xfId="0" applyNumberFormat="1" applyFont="1" applyFill="1" applyBorder="1" applyAlignment="1">
      <alignment horizontal="center" vertical="center" wrapText="1"/>
    </xf>
    <xf numFmtId="180" fontId="4" fillId="2" borderId="32" xfId="0" applyNumberFormat="1" applyFont="1" applyFill="1" applyBorder="1" applyAlignment="1">
      <alignment horizontal="center" vertical="center" wrapText="1"/>
    </xf>
    <xf numFmtId="180" fontId="4" fillId="2" borderId="22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176" fontId="0" fillId="0" borderId="32" xfId="0" applyNumberFormat="1" applyBorder="1" applyAlignment="1">
      <alignment horizontal="right" vertical="center" wrapText="1"/>
    </xf>
    <xf numFmtId="176" fontId="0" fillId="0" borderId="26" xfId="0" applyNumberFormat="1" applyBorder="1" applyAlignment="1">
      <alignment horizontal="right" vertical="center" wrapText="1"/>
    </xf>
    <xf numFmtId="176" fontId="0" fillId="0" borderId="22" xfId="0" applyNumberFormat="1" applyBorder="1" applyAlignment="1">
      <alignment horizontal="right" vertical="center" wrapText="1"/>
    </xf>
    <xf numFmtId="179" fontId="0" fillId="0" borderId="22" xfId="0" applyNumberForma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178" fontId="0" fillId="0" borderId="22" xfId="0" applyNumberForma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12" fillId="0" borderId="32" xfId="0" applyNumberFormat="1" applyFont="1" applyBorder="1" applyAlignment="1">
      <alignment horizontal="center" vertical="center" wrapText="1"/>
    </xf>
    <xf numFmtId="176" fontId="12" fillId="0" borderId="26" xfId="0" applyNumberFormat="1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80" fontId="13" fillId="2" borderId="32" xfId="0" applyNumberFormat="1" applyFont="1" applyFill="1" applyBorder="1" applyAlignment="1">
      <alignment horizontal="center" vertical="center" wrapText="1"/>
    </xf>
    <xf numFmtId="180" fontId="13" fillId="2" borderId="22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78" fontId="12" fillId="0" borderId="32" xfId="0" applyNumberFormat="1" applyFont="1" applyBorder="1" applyAlignment="1">
      <alignment horizontal="center" vertical="center" wrapText="1"/>
    </xf>
    <xf numFmtId="178" fontId="12" fillId="0" borderId="26" xfId="0" applyNumberFormat="1" applyFont="1" applyBorder="1" applyAlignment="1">
      <alignment horizontal="center" vertical="center" wrapText="1"/>
    </xf>
    <xf numFmtId="178" fontId="12" fillId="0" borderId="22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176" fontId="13" fillId="2" borderId="32" xfId="0" applyNumberFormat="1" applyFont="1" applyFill="1" applyBorder="1" applyAlignment="1">
      <alignment horizontal="center" vertical="center" wrapText="1" shrinkToFit="1"/>
    </xf>
    <xf numFmtId="176" fontId="13" fillId="2" borderId="22" xfId="0" applyNumberFormat="1" applyFont="1" applyFill="1" applyBorder="1" applyAlignment="1">
      <alignment horizontal="center" vertical="center" shrinkToFit="1"/>
    </xf>
    <xf numFmtId="180" fontId="14" fillId="2" borderId="32" xfId="0" applyNumberFormat="1" applyFont="1" applyFill="1" applyBorder="1" applyAlignment="1">
      <alignment horizontal="center" vertical="center" wrapText="1"/>
    </xf>
    <xf numFmtId="180" fontId="14" fillId="2" borderId="22" xfId="0" applyNumberFormat="1" applyFont="1" applyFill="1" applyBorder="1" applyAlignment="1">
      <alignment horizontal="center" vertical="center" wrapText="1"/>
    </xf>
    <xf numFmtId="176" fontId="12" fillId="0" borderId="32" xfId="0" applyNumberFormat="1" applyFont="1" applyBorder="1" applyAlignment="1">
      <alignment horizontal="center" vertical="center"/>
    </xf>
    <xf numFmtId="176" fontId="12" fillId="0" borderId="26" xfId="0" applyNumberFormat="1" applyFont="1" applyBorder="1" applyAlignment="1">
      <alignment horizontal="center" vertical="center"/>
    </xf>
    <xf numFmtId="179" fontId="12" fillId="0" borderId="26" xfId="0" applyNumberFormat="1" applyFont="1" applyBorder="1" applyAlignment="1">
      <alignment horizontal="center" vertical="center"/>
    </xf>
    <xf numFmtId="179" fontId="12" fillId="0" borderId="32" xfId="0" applyNumberFormat="1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left" vertical="center" wrapText="1"/>
    </xf>
    <xf numFmtId="176" fontId="12" fillId="0" borderId="0" xfId="0" applyNumberFormat="1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85" zoomScaleNormal="80" zoomScaleSheetLayoutView="85" workbookViewId="0">
      <selection activeCell="J25" sqref="J25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3" customWidth="1"/>
    <col min="6" max="6" width="16" style="2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0" t="s">
        <v>20</v>
      </c>
      <c r="K1" s="30"/>
      <c r="L1" s="30"/>
    </row>
    <row r="2" spans="1:12" ht="21.75" customHeight="1" thickBot="1" x14ac:dyDescent="0.2">
      <c r="A2" s="29" t="s">
        <v>27</v>
      </c>
      <c r="J2" s="34"/>
    </row>
    <row r="3" spans="1:12" ht="13.5" customHeight="1" x14ac:dyDescent="0.15">
      <c r="B3" s="52" t="s">
        <v>19</v>
      </c>
      <c r="C3" s="103" t="s">
        <v>21</v>
      </c>
      <c r="D3" s="104"/>
      <c r="E3" s="107" t="s">
        <v>28</v>
      </c>
      <c r="F3" s="28" t="s">
        <v>17</v>
      </c>
      <c r="G3" s="109" t="s">
        <v>16</v>
      </c>
      <c r="H3" s="111" t="s">
        <v>15</v>
      </c>
      <c r="I3" s="111" t="s">
        <v>14</v>
      </c>
      <c r="J3" s="111" t="s">
        <v>22</v>
      </c>
      <c r="K3" s="111" t="s">
        <v>13</v>
      </c>
      <c r="L3" s="116" t="s">
        <v>12</v>
      </c>
    </row>
    <row r="4" spans="1:12" ht="14.25" thickBot="1" x14ac:dyDescent="0.2">
      <c r="B4" s="54" t="s">
        <v>24</v>
      </c>
      <c r="C4" s="105"/>
      <c r="D4" s="106"/>
      <c r="E4" s="108"/>
      <c r="F4" s="27" t="s">
        <v>11</v>
      </c>
      <c r="G4" s="110"/>
      <c r="H4" s="112"/>
      <c r="I4" s="112"/>
      <c r="J4" s="112"/>
      <c r="K4" s="112"/>
      <c r="L4" s="117"/>
    </row>
    <row r="5" spans="1:12" ht="18" customHeight="1" x14ac:dyDescent="0.15">
      <c r="B5" s="81"/>
      <c r="C5" s="91"/>
      <c r="D5" s="92"/>
      <c r="E5" s="95"/>
      <c r="F5" s="87"/>
      <c r="G5" s="97" t="e">
        <f>F5/E5</f>
        <v>#DIV/0!</v>
      </c>
      <c r="H5" s="87">
        <f>E5-F5</f>
        <v>0</v>
      </c>
      <c r="I5" s="89"/>
      <c r="J5" s="89"/>
      <c r="K5" s="118">
        <f>F5*I5</f>
        <v>0</v>
      </c>
      <c r="L5" s="113"/>
    </row>
    <row r="6" spans="1:12" ht="18" customHeight="1" x14ac:dyDescent="0.15">
      <c r="B6" s="82"/>
      <c r="C6" s="93"/>
      <c r="D6" s="94"/>
      <c r="E6" s="96"/>
      <c r="F6" s="88"/>
      <c r="G6" s="98"/>
      <c r="H6" s="88"/>
      <c r="I6" s="90"/>
      <c r="J6" s="90"/>
      <c r="K6" s="119"/>
      <c r="L6" s="114"/>
    </row>
    <row r="7" spans="1:12" ht="18" customHeight="1" thickBot="1" x14ac:dyDescent="0.2">
      <c r="B7" s="80"/>
      <c r="C7" s="93"/>
      <c r="D7" s="94"/>
      <c r="E7" s="96"/>
      <c r="F7" s="88"/>
      <c r="G7" s="98"/>
      <c r="H7" s="88"/>
      <c r="I7" s="90"/>
      <c r="J7" s="90"/>
      <c r="K7" s="119"/>
      <c r="L7" s="114"/>
    </row>
    <row r="8" spans="1:12" ht="18" customHeight="1" x14ac:dyDescent="0.15">
      <c r="B8" s="81"/>
      <c r="C8" s="91"/>
      <c r="D8" s="92"/>
      <c r="E8" s="95"/>
      <c r="F8" s="87"/>
      <c r="G8" s="97" t="e">
        <f>F8/E8</f>
        <v>#DIV/0!</v>
      </c>
      <c r="H8" s="87">
        <f>E8-F8</f>
        <v>0</v>
      </c>
      <c r="I8" s="89"/>
      <c r="J8" s="89"/>
      <c r="K8" s="118">
        <f>F8*I8</f>
        <v>0</v>
      </c>
      <c r="L8" s="113"/>
    </row>
    <row r="9" spans="1:12" ht="18" customHeight="1" x14ac:dyDescent="0.15">
      <c r="B9" s="82"/>
      <c r="C9" s="93"/>
      <c r="D9" s="94"/>
      <c r="E9" s="96"/>
      <c r="F9" s="88"/>
      <c r="G9" s="98"/>
      <c r="H9" s="88"/>
      <c r="I9" s="90"/>
      <c r="J9" s="90"/>
      <c r="K9" s="119"/>
      <c r="L9" s="114"/>
    </row>
    <row r="10" spans="1:12" ht="18" customHeight="1" thickBot="1" x14ac:dyDescent="0.2">
      <c r="B10" s="47"/>
      <c r="C10" s="101"/>
      <c r="D10" s="102"/>
      <c r="E10" s="99"/>
      <c r="F10" s="100"/>
      <c r="G10" s="121"/>
      <c r="H10" s="100"/>
      <c r="I10" s="125"/>
      <c r="J10" s="125"/>
      <c r="K10" s="120"/>
      <c r="L10" s="115"/>
    </row>
    <row r="11" spans="1:12" ht="18" customHeight="1" x14ac:dyDescent="0.15">
      <c r="B11" s="83"/>
      <c r="C11" s="93"/>
      <c r="D11" s="94"/>
      <c r="E11" s="96"/>
      <c r="F11" s="88"/>
      <c r="G11" s="98" t="e">
        <f>F11/E11</f>
        <v>#DIV/0!</v>
      </c>
      <c r="H11" s="88">
        <f>E11-F11</f>
        <v>0</v>
      </c>
      <c r="I11" s="90"/>
      <c r="J11" s="90"/>
      <c r="K11" s="119">
        <f>F11*I11</f>
        <v>0</v>
      </c>
      <c r="L11" s="114"/>
    </row>
    <row r="12" spans="1:12" ht="18" customHeight="1" x14ac:dyDescent="0.15">
      <c r="B12" s="83"/>
      <c r="C12" s="93"/>
      <c r="D12" s="94"/>
      <c r="E12" s="96"/>
      <c r="F12" s="88"/>
      <c r="G12" s="98"/>
      <c r="H12" s="88"/>
      <c r="I12" s="90"/>
      <c r="J12" s="90"/>
      <c r="K12" s="119"/>
      <c r="L12" s="114"/>
    </row>
    <row r="13" spans="1:12" ht="18" customHeight="1" thickBot="1" x14ac:dyDescent="0.2">
      <c r="B13" s="46"/>
      <c r="C13" s="93"/>
      <c r="D13" s="94"/>
      <c r="E13" s="96"/>
      <c r="F13" s="88"/>
      <c r="G13" s="98"/>
      <c r="H13" s="88"/>
      <c r="I13" s="90"/>
      <c r="J13" s="90"/>
      <c r="K13" s="119"/>
      <c r="L13" s="114"/>
    </row>
    <row r="14" spans="1:12" ht="18" customHeight="1" x14ac:dyDescent="0.15">
      <c r="B14" s="84"/>
      <c r="C14" s="91"/>
      <c r="D14" s="92"/>
      <c r="E14" s="95"/>
      <c r="F14" s="87"/>
      <c r="G14" s="97" t="e">
        <f>F14/E14</f>
        <v>#DIV/0!</v>
      </c>
      <c r="H14" s="87">
        <f>E14-F14</f>
        <v>0</v>
      </c>
      <c r="I14" s="89"/>
      <c r="J14" s="89"/>
      <c r="K14" s="118">
        <f>F14*I14</f>
        <v>0</v>
      </c>
      <c r="L14" s="122"/>
    </row>
    <row r="15" spans="1:12" ht="18" customHeight="1" x14ac:dyDescent="0.15">
      <c r="B15" s="83"/>
      <c r="C15" s="93"/>
      <c r="D15" s="94"/>
      <c r="E15" s="96"/>
      <c r="F15" s="88"/>
      <c r="G15" s="98"/>
      <c r="H15" s="88"/>
      <c r="I15" s="90"/>
      <c r="J15" s="90"/>
      <c r="K15" s="119"/>
      <c r="L15" s="123"/>
    </row>
    <row r="16" spans="1:12" ht="18" customHeight="1" thickBot="1" x14ac:dyDescent="0.2">
      <c r="B16" s="47"/>
      <c r="C16" s="101"/>
      <c r="D16" s="102"/>
      <c r="E16" s="99"/>
      <c r="F16" s="100"/>
      <c r="G16" s="121"/>
      <c r="H16" s="100"/>
      <c r="I16" s="125"/>
      <c r="J16" s="125"/>
      <c r="K16" s="120"/>
      <c r="L16" s="124"/>
    </row>
    <row r="17" spans="2:12" ht="24.95" customHeight="1" thickBot="1" x14ac:dyDescent="0.2">
      <c r="B17" s="144" t="s">
        <v>5</v>
      </c>
      <c r="C17" s="145"/>
      <c r="D17" s="145"/>
      <c r="E17" s="145"/>
      <c r="F17" s="145"/>
      <c r="G17" s="145"/>
      <c r="H17" s="102"/>
      <c r="I17" s="40">
        <f>SUM(I5:I16)</f>
        <v>0</v>
      </c>
      <c r="J17" s="40"/>
      <c r="K17" s="41">
        <f>SUM(K5:K16)</f>
        <v>0</v>
      </c>
      <c r="L17" s="42"/>
    </row>
    <row r="18" spans="2:12" ht="10.5" customHeight="1" thickBot="1" x14ac:dyDescent="0.2"/>
    <row r="19" spans="2:12" ht="24.95" customHeight="1" thickBot="1" x14ac:dyDescent="0.2">
      <c r="B19" s="141" t="s">
        <v>25</v>
      </c>
      <c r="C19" s="142"/>
      <c r="D19" s="142"/>
      <c r="E19" s="142"/>
      <c r="F19" s="146"/>
      <c r="G19" s="9"/>
    </row>
    <row r="20" spans="2:12" ht="24.95" customHeight="1" x14ac:dyDescent="0.15">
      <c r="B20" s="16" t="s">
        <v>4</v>
      </c>
      <c r="C20" s="126"/>
      <c r="D20" s="127"/>
      <c r="E20" s="128"/>
      <c r="F20" s="18">
        <v>0</v>
      </c>
      <c r="G20" s="13"/>
    </row>
    <row r="21" spans="2:12" ht="24.95" customHeight="1" x14ac:dyDescent="0.15">
      <c r="B21" s="16"/>
      <c r="C21" s="135"/>
      <c r="D21" s="136"/>
      <c r="E21" s="137"/>
      <c r="F21" s="17">
        <v>0</v>
      </c>
      <c r="G21" s="13"/>
    </row>
    <row r="22" spans="2:12" ht="24.95" customHeight="1" thickBot="1" x14ac:dyDescent="0.2">
      <c r="B22" s="16"/>
      <c r="C22" s="138"/>
      <c r="D22" s="139"/>
      <c r="E22" s="140"/>
      <c r="F22" s="15">
        <v>0</v>
      </c>
      <c r="G22" s="13"/>
    </row>
    <row r="23" spans="2:12" ht="24.95" customHeight="1" thickBot="1" x14ac:dyDescent="0.2">
      <c r="B23" s="141" t="s">
        <v>3</v>
      </c>
      <c r="C23" s="142"/>
      <c r="D23" s="142"/>
      <c r="E23" s="143"/>
      <c r="F23" s="14">
        <f>SUM(F20:F22)</f>
        <v>0</v>
      </c>
      <c r="G23" s="85" t="s">
        <v>23</v>
      </c>
      <c r="H23" s="86"/>
      <c r="I23" s="86"/>
    </row>
    <row r="24" spans="2:12" ht="24.95" customHeight="1" thickBot="1" x14ac:dyDescent="0.2">
      <c r="B24" s="12"/>
      <c r="C24" s="12"/>
      <c r="D24" s="11"/>
      <c r="E24" s="10"/>
      <c r="F24" s="9"/>
    </row>
    <row r="25" spans="2:12" ht="24.95" customHeight="1" thickBot="1" x14ac:dyDescent="0.2">
      <c r="B25" s="129" t="s">
        <v>2</v>
      </c>
      <c r="C25" s="130"/>
      <c r="D25" s="133">
        <f>K17+F23</f>
        <v>0</v>
      </c>
      <c r="E25" s="133"/>
      <c r="F25" s="134"/>
    </row>
    <row r="26" spans="2:12" ht="9.75" customHeight="1" thickBot="1" x14ac:dyDescent="0.2"/>
    <row r="27" spans="2:12" ht="24.95" customHeight="1" thickBot="1" x14ac:dyDescent="0.2">
      <c r="B27" s="129" t="s">
        <v>1</v>
      </c>
      <c r="C27" s="130"/>
      <c r="D27" s="8"/>
      <c r="H27" s="7"/>
    </row>
    <row r="28" spans="2:12" ht="24.95" customHeight="1" thickBot="1" x14ac:dyDescent="0.2">
      <c r="B28" s="131" t="s">
        <v>0</v>
      </c>
      <c r="C28" s="132"/>
      <c r="D28" s="6"/>
    </row>
    <row r="29" spans="2:12" ht="24.95" customHeight="1" x14ac:dyDescent="0.15">
      <c r="B29" s="5"/>
      <c r="C29" s="5"/>
      <c r="D29" s="4"/>
    </row>
    <row r="30" spans="2:12" ht="24.95" customHeight="1" x14ac:dyDescent="0.15">
      <c r="B30" s="32"/>
      <c r="C30" s="32"/>
      <c r="D30" s="32"/>
      <c r="E30" s="32"/>
      <c r="F30" s="31"/>
      <c r="G30" s="13"/>
    </row>
  </sheetData>
  <mergeCells count="59">
    <mergeCell ref="C20:E20"/>
    <mergeCell ref="J11:J13"/>
    <mergeCell ref="B27:C27"/>
    <mergeCell ref="B28:C28"/>
    <mergeCell ref="B25:C25"/>
    <mergeCell ref="D25:F25"/>
    <mergeCell ref="C21:E21"/>
    <mergeCell ref="C22:E22"/>
    <mergeCell ref="B23:E23"/>
    <mergeCell ref="B17:H17"/>
    <mergeCell ref="B19:F19"/>
    <mergeCell ref="C11:D13"/>
    <mergeCell ref="E11:E13"/>
    <mergeCell ref="C14:D16"/>
    <mergeCell ref="F8:F10"/>
    <mergeCell ref="G8:G10"/>
    <mergeCell ref="G14:G16"/>
    <mergeCell ref="H8:H10"/>
    <mergeCell ref="L14:L16"/>
    <mergeCell ref="H11:H13"/>
    <mergeCell ref="I11:I13"/>
    <mergeCell ref="G11:G13"/>
    <mergeCell ref="I8:I10"/>
    <mergeCell ref="J8:J10"/>
    <mergeCell ref="L11:L13"/>
    <mergeCell ref="H14:H16"/>
    <mergeCell ref="I14:I16"/>
    <mergeCell ref="J14:J16"/>
    <mergeCell ref="K14:K16"/>
    <mergeCell ref="K11:K13"/>
    <mergeCell ref="L8:L10"/>
    <mergeCell ref="J3:J4"/>
    <mergeCell ref="K3:K4"/>
    <mergeCell ref="L3:L4"/>
    <mergeCell ref="J5:J7"/>
    <mergeCell ref="K5:K7"/>
    <mergeCell ref="L5:L7"/>
    <mergeCell ref="K8:K10"/>
    <mergeCell ref="C3:D4"/>
    <mergeCell ref="E3:E4"/>
    <mergeCell ref="G3:G4"/>
    <mergeCell ref="H3:H4"/>
    <mergeCell ref="I3:I4"/>
    <mergeCell ref="B5:B6"/>
    <mergeCell ref="B8:B9"/>
    <mergeCell ref="B11:B12"/>
    <mergeCell ref="B14:B15"/>
    <mergeCell ref="G23:I23"/>
    <mergeCell ref="H5:H7"/>
    <mergeCell ref="I5:I7"/>
    <mergeCell ref="C5:D7"/>
    <mergeCell ref="E5:E7"/>
    <mergeCell ref="F5:F7"/>
    <mergeCell ref="G5:G7"/>
    <mergeCell ref="E14:E16"/>
    <mergeCell ref="F14:F16"/>
    <mergeCell ref="F11:F13"/>
    <mergeCell ref="C8:D10"/>
    <mergeCell ref="E8:E10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headerFooter>
    <oddHeader>&amp;L様式第６号別記４（第６条関係）&amp;C&amp;12「九州ふっこう割」事業　補助金実績シート（宿泊単品旅行）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="85" zoomScaleNormal="80" zoomScaleSheetLayoutView="85" workbookViewId="0">
      <selection activeCell="E5" sqref="E5:E8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3" customWidth="1"/>
    <col min="6" max="6" width="16" style="2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0" t="s">
        <v>20</v>
      </c>
      <c r="K1" s="30"/>
      <c r="L1" s="30"/>
    </row>
    <row r="2" spans="1:12" ht="21.75" customHeight="1" thickBot="1" x14ac:dyDescent="0.2">
      <c r="A2" s="29" t="s">
        <v>27</v>
      </c>
      <c r="B2" s="48"/>
      <c r="J2" s="34"/>
    </row>
    <row r="3" spans="1:12" ht="13.5" customHeight="1" x14ac:dyDescent="0.15">
      <c r="B3" s="52" t="s">
        <v>19</v>
      </c>
      <c r="C3" s="103" t="s">
        <v>18</v>
      </c>
      <c r="D3" s="104"/>
      <c r="E3" s="107" t="s">
        <v>28</v>
      </c>
      <c r="F3" s="28" t="s">
        <v>17</v>
      </c>
      <c r="G3" s="109" t="s">
        <v>16</v>
      </c>
      <c r="H3" s="111" t="s">
        <v>15</v>
      </c>
      <c r="I3" s="111" t="s">
        <v>14</v>
      </c>
      <c r="J3" s="111" t="s">
        <v>22</v>
      </c>
      <c r="K3" s="111" t="s">
        <v>13</v>
      </c>
      <c r="L3" s="116" t="s">
        <v>12</v>
      </c>
    </row>
    <row r="4" spans="1:12" ht="14.25" thickBot="1" x14ac:dyDescent="0.2">
      <c r="B4" s="54" t="s">
        <v>24</v>
      </c>
      <c r="C4" s="105"/>
      <c r="D4" s="106"/>
      <c r="E4" s="108"/>
      <c r="F4" s="27" t="s">
        <v>11</v>
      </c>
      <c r="G4" s="110"/>
      <c r="H4" s="112"/>
      <c r="I4" s="112"/>
      <c r="J4" s="112"/>
      <c r="K4" s="112"/>
      <c r="L4" s="117"/>
    </row>
    <row r="5" spans="1:12" ht="17.25" customHeight="1" x14ac:dyDescent="0.15">
      <c r="B5" s="81"/>
      <c r="C5" s="26" t="s">
        <v>9</v>
      </c>
      <c r="D5" s="25"/>
      <c r="E5" s="95"/>
      <c r="F5" s="87"/>
      <c r="G5" s="97" t="e">
        <f>F5/E5</f>
        <v>#DIV/0!</v>
      </c>
      <c r="H5" s="87">
        <f>E5-F5</f>
        <v>0</v>
      </c>
      <c r="I5" s="89"/>
      <c r="J5" s="89"/>
      <c r="K5" s="118">
        <f>F5*I5</f>
        <v>0</v>
      </c>
      <c r="L5" s="113"/>
    </row>
    <row r="6" spans="1:12" ht="17.25" customHeight="1" x14ac:dyDescent="0.15">
      <c r="B6" s="82"/>
      <c r="C6" s="24" t="s">
        <v>8</v>
      </c>
      <c r="D6" s="19"/>
      <c r="E6" s="96"/>
      <c r="F6" s="88"/>
      <c r="G6" s="98"/>
      <c r="H6" s="88"/>
      <c r="I6" s="90"/>
      <c r="J6" s="90"/>
      <c r="K6" s="119"/>
      <c r="L6" s="114"/>
    </row>
    <row r="7" spans="1:12" ht="17.25" customHeight="1" x14ac:dyDescent="0.15">
      <c r="B7" s="82"/>
      <c r="C7" s="20" t="s">
        <v>7</v>
      </c>
      <c r="D7" s="19"/>
      <c r="E7" s="96"/>
      <c r="F7" s="88"/>
      <c r="G7" s="98"/>
      <c r="H7" s="88"/>
      <c r="I7" s="90"/>
      <c r="J7" s="90"/>
      <c r="K7" s="119"/>
      <c r="L7" s="114"/>
    </row>
    <row r="8" spans="1:12" ht="17.25" customHeight="1" thickBot="1" x14ac:dyDescent="0.2">
      <c r="B8" s="36"/>
      <c r="C8" s="37" t="s">
        <v>6</v>
      </c>
      <c r="D8" s="38"/>
      <c r="E8" s="96"/>
      <c r="F8" s="88"/>
      <c r="G8" s="98"/>
      <c r="H8" s="88"/>
      <c r="I8" s="90"/>
      <c r="J8" s="90"/>
      <c r="K8" s="119"/>
      <c r="L8" s="114"/>
    </row>
    <row r="9" spans="1:12" ht="17.25" customHeight="1" x14ac:dyDescent="0.15">
      <c r="B9" s="84"/>
      <c r="C9" s="26" t="s">
        <v>9</v>
      </c>
      <c r="D9" s="43"/>
      <c r="E9" s="95"/>
      <c r="F9" s="87"/>
      <c r="G9" s="97" t="e">
        <f>F9/E9</f>
        <v>#DIV/0!</v>
      </c>
      <c r="H9" s="87">
        <f>E9-F9</f>
        <v>0</v>
      </c>
      <c r="I9" s="89"/>
      <c r="J9" s="89"/>
      <c r="K9" s="118">
        <f>F9*I9</f>
        <v>0</v>
      </c>
      <c r="L9" s="113"/>
    </row>
    <row r="10" spans="1:12" ht="17.25" customHeight="1" x14ac:dyDescent="0.15">
      <c r="B10" s="83"/>
      <c r="C10" s="22" t="s">
        <v>10</v>
      </c>
      <c r="D10" s="23"/>
      <c r="E10" s="96"/>
      <c r="F10" s="88"/>
      <c r="G10" s="98"/>
      <c r="H10" s="88"/>
      <c r="I10" s="90"/>
      <c r="J10" s="90"/>
      <c r="K10" s="119"/>
      <c r="L10" s="114"/>
    </row>
    <row r="11" spans="1:12" ht="17.25" customHeight="1" x14ac:dyDescent="0.15">
      <c r="B11" s="83"/>
      <c r="C11" s="20" t="s">
        <v>7</v>
      </c>
      <c r="D11" s="19"/>
      <c r="E11" s="96"/>
      <c r="F11" s="88"/>
      <c r="G11" s="98"/>
      <c r="H11" s="88"/>
      <c r="I11" s="90"/>
      <c r="J11" s="90"/>
      <c r="K11" s="119"/>
      <c r="L11" s="114"/>
    </row>
    <row r="12" spans="1:12" ht="17.25" customHeight="1" thickBot="1" x14ac:dyDescent="0.2">
      <c r="B12" s="35"/>
      <c r="C12" s="44" t="s">
        <v>6</v>
      </c>
      <c r="D12" s="45"/>
      <c r="E12" s="99"/>
      <c r="F12" s="100"/>
      <c r="G12" s="121"/>
      <c r="H12" s="100"/>
      <c r="I12" s="125"/>
      <c r="J12" s="125"/>
      <c r="K12" s="120"/>
      <c r="L12" s="115"/>
    </row>
    <row r="13" spans="1:12" ht="17.25" customHeight="1" x14ac:dyDescent="0.15">
      <c r="B13" s="83"/>
      <c r="C13" s="24" t="s">
        <v>9</v>
      </c>
      <c r="D13" s="39"/>
      <c r="E13" s="96"/>
      <c r="F13" s="88"/>
      <c r="G13" s="98" t="e">
        <f>F13/E13</f>
        <v>#DIV/0!</v>
      </c>
      <c r="H13" s="88">
        <f>E13-F13</f>
        <v>0</v>
      </c>
      <c r="I13" s="90"/>
      <c r="J13" s="90"/>
      <c r="K13" s="119">
        <f>F13*I13</f>
        <v>0</v>
      </c>
      <c r="L13" s="114"/>
    </row>
    <row r="14" spans="1:12" ht="17.25" customHeight="1" x14ac:dyDescent="0.15">
      <c r="B14" s="83"/>
      <c r="C14" s="22" t="s">
        <v>8</v>
      </c>
      <c r="D14" s="23"/>
      <c r="E14" s="96"/>
      <c r="F14" s="88"/>
      <c r="G14" s="98"/>
      <c r="H14" s="88"/>
      <c r="I14" s="90"/>
      <c r="J14" s="90"/>
      <c r="K14" s="119"/>
      <c r="L14" s="114"/>
    </row>
    <row r="15" spans="1:12" ht="17.25" customHeight="1" x14ac:dyDescent="0.15">
      <c r="B15" s="83"/>
      <c r="C15" s="20" t="s">
        <v>7</v>
      </c>
      <c r="D15" s="19"/>
      <c r="E15" s="96"/>
      <c r="F15" s="88"/>
      <c r="G15" s="98"/>
      <c r="H15" s="88"/>
      <c r="I15" s="90"/>
      <c r="J15" s="90"/>
      <c r="K15" s="119"/>
      <c r="L15" s="114"/>
    </row>
    <row r="16" spans="1:12" ht="17.25" customHeight="1" thickBot="1" x14ac:dyDescent="0.2">
      <c r="B16" s="36"/>
      <c r="C16" s="37" t="s">
        <v>6</v>
      </c>
      <c r="D16" s="38"/>
      <c r="E16" s="96"/>
      <c r="F16" s="88"/>
      <c r="G16" s="98"/>
      <c r="H16" s="88"/>
      <c r="I16" s="90"/>
      <c r="J16" s="90"/>
      <c r="K16" s="119"/>
      <c r="L16" s="114"/>
    </row>
    <row r="17" spans="2:12" ht="17.25" customHeight="1" x14ac:dyDescent="0.15">
      <c r="B17" s="84"/>
      <c r="C17" s="26" t="s">
        <v>9</v>
      </c>
      <c r="D17" s="43"/>
      <c r="E17" s="95"/>
      <c r="F17" s="87"/>
      <c r="G17" s="97" t="e">
        <f>F17/E17</f>
        <v>#DIV/0!</v>
      </c>
      <c r="H17" s="87">
        <f>E17-F17</f>
        <v>0</v>
      </c>
      <c r="I17" s="89"/>
      <c r="J17" s="89"/>
      <c r="K17" s="118">
        <f>F17*I17</f>
        <v>0</v>
      </c>
      <c r="L17" s="147"/>
    </row>
    <row r="18" spans="2:12" ht="17.25" customHeight="1" x14ac:dyDescent="0.15">
      <c r="B18" s="83"/>
      <c r="C18" s="22" t="s">
        <v>8</v>
      </c>
      <c r="D18" s="21"/>
      <c r="E18" s="96"/>
      <c r="F18" s="88"/>
      <c r="G18" s="98"/>
      <c r="H18" s="88"/>
      <c r="I18" s="90"/>
      <c r="J18" s="90"/>
      <c r="K18" s="119"/>
      <c r="L18" s="148"/>
    </row>
    <row r="19" spans="2:12" ht="17.25" customHeight="1" x14ac:dyDescent="0.15">
      <c r="B19" s="83"/>
      <c r="C19" s="20" t="s">
        <v>7</v>
      </c>
      <c r="D19" s="19"/>
      <c r="E19" s="96"/>
      <c r="F19" s="88"/>
      <c r="G19" s="98"/>
      <c r="H19" s="88"/>
      <c r="I19" s="90"/>
      <c r="J19" s="90"/>
      <c r="K19" s="119"/>
      <c r="L19" s="148"/>
    </row>
    <row r="20" spans="2:12" ht="17.25" customHeight="1" thickBot="1" x14ac:dyDescent="0.2">
      <c r="B20" s="35"/>
      <c r="C20" s="44" t="s">
        <v>6</v>
      </c>
      <c r="D20" s="45"/>
      <c r="E20" s="99"/>
      <c r="F20" s="100"/>
      <c r="G20" s="121"/>
      <c r="H20" s="100"/>
      <c r="I20" s="125"/>
      <c r="J20" s="125"/>
      <c r="K20" s="120"/>
      <c r="L20" s="149"/>
    </row>
    <row r="21" spans="2:12" ht="24.95" customHeight="1" thickBot="1" x14ac:dyDescent="0.2">
      <c r="B21" s="144" t="s">
        <v>5</v>
      </c>
      <c r="C21" s="145"/>
      <c r="D21" s="145"/>
      <c r="E21" s="145"/>
      <c r="F21" s="145"/>
      <c r="G21" s="145"/>
      <c r="H21" s="102"/>
      <c r="I21" s="40">
        <f>SUM(I5:I18)</f>
        <v>0</v>
      </c>
      <c r="J21" s="40"/>
      <c r="K21" s="41">
        <f>SUM(K5:K18)</f>
        <v>0</v>
      </c>
      <c r="L21" s="42"/>
    </row>
    <row r="22" spans="2:12" ht="10.5" customHeight="1" thickBot="1" x14ac:dyDescent="0.2"/>
    <row r="23" spans="2:12" ht="24.95" customHeight="1" thickBot="1" x14ac:dyDescent="0.2">
      <c r="B23" s="141" t="s">
        <v>25</v>
      </c>
      <c r="C23" s="142"/>
      <c r="D23" s="142"/>
      <c r="E23" s="142"/>
      <c r="F23" s="146"/>
      <c r="G23" s="9"/>
    </row>
    <row r="24" spans="2:12" ht="24.95" customHeight="1" x14ac:dyDescent="0.15">
      <c r="B24" s="16" t="s">
        <v>4</v>
      </c>
      <c r="C24" s="126"/>
      <c r="D24" s="127"/>
      <c r="E24" s="128"/>
      <c r="F24" s="18">
        <v>0</v>
      </c>
      <c r="G24" s="13"/>
    </row>
    <row r="25" spans="2:12" ht="24.95" customHeight="1" x14ac:dyDescent="0.15">
      <c r="B25" s="16"/>
      <c r="C25" s="135"/>
      <c r="D25" s="136"/>
      <c r="E25" s="137"/>
      <c r="F25" s="17">
        <v>0</v>
      </c>
      <c r="G25" s="13"/>
    </row>
    <row r="26" spans="2:12" ht="24.95" customHeight="1" thickBot="1" x14ac:dyDescent="0.2">
      <c r="B26" s="16"/>
      <c r="C26" s="138"/>
      <c r="D26" s="139"/>
      <c r="E26" s="140"/>
      <c r="F26" s="15">
        <v>0</v>
      </c>
      <c r="G26" s="13"/>
    </row>
    <row r="27" spans="2:12" ht="24.95" customHeight="1" thickBot="1" x14ac:dyDescent="0.2">
      <c r="B27" s="141" t="s">
        <v>3</v>
      </c>
      <c r="C27" s="142"/>
      <c r="D27" s="142"/>
      <c r="E27" s="143"/>
      <c r="F27" s="14">
        <f>SUM(F24:F26)</f>
        <v>0</v>
      </c>
      <c r="G27" s="85" t="s">
        <v>23</v>
      </c>
      <c r="H27" s="86"/>
      <c r="I27" s="86"/>
    </row>
    <row r="28" spans="2:12" ht="24.95" customHeight="1" thickBot="1" x14ac:dyDescent="0.2">
      <c r="B28" s="12"/>
      <c r="C28" s="12"/>
      <c r="D28" s="11"/>
      <c r="E28" s="10"/>
      <c r="F28" s="9"/>
    </row>
    <row r="29" spans="2:12" ht="24.95" customHeight="1" thickBot="1" x14ac:dyDescent="0.2">
      <c r="B29" s="129" t="s">
        <v>2</v>
      </c>
      <c r="C29" s="130"/>
      <c r="D29" s="133">
        <f>K21+F27</f>
        <v>0</v>
      </c>
      <c r="E29" s="133"/>
      <c r="F29" s="134"/>
    </row>
    <row r="30" spans="2:12" ht="9.75" customHeight="1" thickBot="1" x14ac:dyDescent="0.2"/>
    <row r="31" spans="2:12" ht="24.95" customHeight="1" thickBot="1" x14ac:dyDescent="0.2">
      <c r="B31" s="129" t="s">
        <v>1</v>
      </c>
      <c r="C31" s="130"/>
      <c r="D31" s="8"/>
      <c r="H31" s="7"/>
    </row>
    <row r="32" spans="2:12" ht="24.95" customHeight="1" thickBot="1" x14ac:dyDescent="0.2">
      <c r="B32" s="131" t="s">
        <v>0</v>
      </c>
      <c r="C32" s="132"/>
      <c r="D32" s="6"/>
    </row>
    <row r="33" spans="2:4" ht="24.95" customHeight="1" x14ac:dyDescent="0.15">
      <c r="B33" s="5"/>
      <c r="C33" s="5"/>
      <c r="D33" s="4"/>
    </row>
  </sheetData>
  <mergeCells count="55">
    <mergeCell ref="C24:E24"/>
    <mergeCell ref="G27:I27"/>
    <mergeCell ref="B31:C31"/>
    <mergeCell ref="B32:C32"/>
    <mergeCell ref="C25:E25"/>
    <mergeCell ref="C26:E26"/>
    <mergeCell ref="B27:E27"/>
    <mergeCell ref="B29:C29"/>
    <mergeCell ref="D29:F29"/>
    <mergeCell ref="B5:B7"/>
    <mergeCell ref="B9:B11"/>
    <mergeCell ref="B13:B15"/>
    <mergeCell ref="B17:B19"/>
    <mergeCell ref="L17:L20"/>
    <mergeCell ref="I13:I16"/>
    <mergeCell ref="E13:E16"/>
    <mergeCell ref="F13:F16"/>
    <mergeCell ref="G13:G16"/>
    <mergeCell ref="H13:H16"/>
    <mergeCell ref="J13:J16"/>
    <mergeCell ref="K13:K16"/>
    <mergeCell ref="L13:L16"/>
    <mergeCell ref="I17:I20"/>
    <mergeCell ref="J17:J20"/>
    <mergeCell ref="K17:K20"/>
    <mergeCell ref="B21:H21"/>
    <mergeCell ref="B23:F23"/>
    <mergeCell ref="E17:E20"/>
    <mergeCell ref="F17:F20"/>
    <mergeCell ref="G17:G20"/>
    <mergeCell ref="H17:H20"/>
    <mergeCell ref="C3:D4"/>
    <mergeCell ref="E3:E4"/>
    <mergeCell ref="G3:G4"/>
    <mergeCell ref="H3:H4"/>
    <mergeCell ref="I9:I12"/>
    <mergeCell ref="I5:I8"/>
    <mergeCell ref="E5:E8"/>
    <mergeCell ref="F5:F8"/>
    <mergeCell ref="G5:G8"/>
    <mergeCell ref="H5:H8"/>
    <mergeCell ref="E9:E12"/>
    <mergeCell ref="F9:F12"/>
    <mergeCell ref="G9:G12"/>
    <mergeCell ref="H9:H12"/>
    <mergeCell ref="I3:I4"/>
    <mergeCell ref="K9:K12"/>
    <mergeCell ref="L9:L12"/>
    <mergeCell ref="J3:J4"/>
    <mergeCell ref="K3:K4"/>
    <mergeCell ref="L3:L4"/>
    <mergeCell ref="J5:J8"/>
    <mergeCell ref="K5:K8"/>
    <mergeCell ref="L5:L8"/>
    <mergeCell ref="J9:J12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Header>&amp;L様式第６号別記４（第６条関係）&amp;C&amp;12「九州ふっこう割」事業　補助金実績シート（交通付き、周遊旅行）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85" zoomScaleNormal="80" zoomScaleSheetLayoutView="85" workbookViewId="0">
      <selection activeCell="E5" sqref="E5:E8"/>
    </sheetView>
  </sheetViews>
  <sheetFormatPr defaultColWidth="9" defaultRowHeight="13.5" x14ac:dyDescent="0.15"/>
  <cols>
    <col min="1" max="1" width="1.625" customWidth="1"/>
    <col min="2" max="2" width="12.25" customWidth="1"/>
    <col min="3" max="3" width="10.5" customWidth="1"/>
    <col min="4" max="4" width="14.75" style="1" customWidth="1"/>
    <col min="5" max="5" width="10.625" style="3" customWidth="1"/>
    <col min="6" max="6" width="16" style="2" customWidth="1"/>
    <col min="7" max="8" width="10.625" customWidth="1"/>
    <col min="9" max="9" width="10.25" customWidth="1"/>
    <col min="10" max="10" width="8.75" customWidth="1"/>
    <col min="11" max="11" width="14.375" customWidth="1"/>
    <col min="12" max="12" width="25" style="1" customWidth="1"/>
  </cols>
  <sheetData>
    <row r="1" spans="1:12" ht="15" customHeight="1" thickBot="1" x14ac:dyDescent="0.2">
      <c r="J1" s="33" t="s">
        <v>20</v>
      </c>
      <c r="K1" s="33"/>
      <c r="L1" s="33"/>
    </row>
    <row r="2" spans="1:12" ht="21.75" customHeight="1" thickBot="1" x14ac:dyDescent="0.2">
      <c r="A2" s="29" t="s">
        <v>27</v>
      </c>
      <c r="B2" s="48"/>
      <c r="C2" s="48"/>
      <c r="D2" s="49"/>
      <c r="E2" s="50"/>
      <c r="F2" s="51"/>
      <c r="G2" s="48"/>
      <c r="H2" s="48"/>
      <c r="I2" s="48"/>
      <c r="J2" s="48"/>
      <c r="K2" s="48"/>
      <c r="L2" s="49"/>
    </row>
    <row r="3" spans="1:12" ht="13.5" customHeight="1" x14ac:dyDescent="0.15">
      <c r="B3" s="52" t="s">
        <v>19</v>
      </c>
      <c r="C3" s="166" t="s">
        <v>18</v>
      </c>
      <c r="D3" s="167"/>
      <c r="E3" s="170" t="s">
        <v>28</v>
      </c>
      <c r="F3" s="53" t="s">
        <v>17</v>
      </c>
      <c r="G3" s="172" t="s">
        <v>16</v>
      </c>
      <c r="H3" s="156" t="s">
        <v>15</v>
      </c>
      <c r="I3" s="156" t="s">
        <v>14</v>
      </c>
      <c r="J3" s="156" t="s">
        <v>22</v>
      </c>
      <c r="K3" s="156" t="s">
        <v>13</v>
      </c>
      <c r="L3" s="158" t="s">
        <v>12</v>
      </c>
    </row>
    <row r="4" spans="1:12" ht="14.25" thickBot="1" x14ac:dyDescent="0.2">
      <c r="B4" s="54" t="s">
        <v>24</v>
      </c>
      <c r="C4" s="168"/>
      <c r="D4" s="169"/>
      <c r="E4" s="171"/>
      <c r="F4" s="55" t="s">
        <v>11</v>
      </c>
      <c r="G4" s="173"/>
      <c r="H4" s="157"/>
      <c r="I4" s="157"/>
      <c r="J4" s="157"/>
      <c r="K4" s="157"/>
      <c r="L4" s="159"/>
    </row>
    <row r="5" spans="1:12" ht="17.25" customHeight="1" x14ac:dyDescent="0.15">
      <c r="B5" s="81"/>
      <c r="C5" s="56" t="s">
        <v>9</v>
      </c>
      <c r="D5" s="57"/>
      <c r="E5" s="174"/>
      <c r="F5" s="150"/>
      <c r="G5" s="177" t="str">
        <f>IF(E5=0,"",F5/E5)</f>
        <v/>
      </c>
      <c r="H5" s="150">
        <f>E5-F5</f>
        <v>0</v>
      </c>
      <c r="I5" s="160"/>
      <c r="J5" s="160"/>
      <c r="K5" s="150">
        <f>F5*I5</f>
        <v>0</v>
      </c>
      <c r="L5" s="153"/>
    </row>
    <row r="6" spans="1:12" ht="17.25" customHeight="1" x14ac:dyDescent="0.15">
      <c r="B6" s="82"/>
      <c r="C6" s="58" t="s">
        <v>8</v>
      </c>
      <c r="D6" s="59"/>
      <c r="E6" s="175"/>
      <c r="F6" s="151"/>
      <c r="G6" s="176"/>
      <c r="H6" s="151"/>
      <c r="I6" s="161"/>
      <c r="J6" s="161"/>
      <c r="K6" s="151"/>
      <c r="L6" s="154"/>
    </row>
    <row r="7" spans="1:12" ht="17.25" customHeight="1" x14ac:dyDescent="0.15">
      <c r="B7" s="82"/>
      <c r="C7" s="60" t="s">
        <v>7</v>
      </c>
      <c r="D7" s="59"/>
      <c r="E7" s="175"/>
      <c r="F7" s="151"/>
      <c r="G7" s="176"/>
      <c r="H7" s="151"/>
      <c r="I7" s="161"/>
      <c r="J7" s="161"/>
      <c r="K7" s="151"/>
      <c r="L7" s="154"/>
    </row>
    <row r="8" spans="1:12" ht="17.25" customHeight="1" thickBot="1" x14ac:dyDescent="0.2">
      <c r="B8" s="61"/>
      <c r="C8" s="62" t="s">
        <v>6</v>
      </c>
      <c r="D8" s="63"/>
      <c r="E8" s="175"/>
      <c r="F8" s="151"/>
      <c r="G8" s="176"/>
      <c r="H8" s="151"/>
      <c r="I8" s="161"/>
      <c r="J8" s="161"/>
      <c r="K8" s="151"/>
      <c r="L8" s="154"/>
    </row>
    <row r="9" spans="1:12" ht="17.25" customHeight="1" x14ac:dyDescent="0.15">
      <c r="B9" s="81"/>
      <c r="C9" s="56" t="s">
        <v>9</v>
      </c>
      <c r="D9" s="57"/>
      <c r="E9" s="174"/>
      <c r="F9" s="150"/>
      <c r="G9" s="177" t="str">
        <f>IF(E9=0,"",F9/E9)</f>
        <v/>
      </c>
      <c r="H9" s="150">
        <f>E9-F9</f>
        <v>0</v>
      </c>
      <c r="I9" s="160"/>
      <c r="J9" s="160"/>
      <c r="K9" s="150">
        <f>F9*I9</f>
        <v>0</v>
      </c>
      <c r="L9" s="153"/>
    </row>
    <row r="10" spans="1:12" ht="17.25" customHeight="1" x14ac:dyDescent="0.15">
      <c r="B10" s="82"/>
      <c r="C10" s="64" t="s">
        <v>10</v>
      </c>
      <c r="D10" s="65"/>
      <c r="E10" s="175"/>
      <c r="F10" s="151"/>
      <c r="G10" s="176"/>
      <c r="H10" s="151"/>
      <c r="I10" s="161"/>
      <c r="J10" s="161"/>
      <c r="K10" s="151"/>
      <c r="L10" s="154"/>
    </row>
    <row r="11" spans="1:12" ht="17.25" customHeight="1" x14ac:dyDescent="0.15">
      <c r="B11" s="82"/>
      <c r="C11" s="60" t="s">
        <v>7</v>
      </c>
      <c r="D11" s="59"/>
      <c r="E11" s="175"/>
      <c r="F11" s="151"/>
      <c r="G11" s="176"/>
      <c r="H11" s="151"/>
      <c r="I11" s="161"/>
      <c r="J11" s="161"/>
      <c r="K11" s="151"/>
      <c r="L11" s="154"/>
    </row>
    <row r="12" spans="1:12" ht="17.25" customHeight="1" thickBot="1" x14ac:dyDescent="0.2">
      <c r="B12" s="66"/>
      <c r="C12" s="67" t="s">
        <v>6</v>
      </c>
      <c r="D12" s="68"/>
      <c r="E12" s="179"/>
      <c r="F12" s="152"/>
      <c r="G12" s="178"/>
      <c r="H12" s="152"/>
      <c r="I12" s="162"/>
      <c r="J12" s="162"/>
      <c r="K12" s="152"/>
      <c r="L12" s="155"/>
    </row>
    <row r="13" spans="1:12" ht="17.25" customHeight="1" x14ac:dyDescent="0.15">
      <c r="B13" s="82"/>
      <c r="C13" s="58" t="s">
        <v>9</v>
      </c>
      <c r="D13" s="59"/>
      <c r="E13" s="175"/>
      <c r="F13" s="151"/>
      <c r="G13" s="176" t="str">
        <f>IF(E13=0,"",F13/E13)</f>
        <v/>
      </c>
      <c r="H13" s="151">
        <f>E13-F13</f>
        <v>0</v>
      </c>
      <c r="I13" s="161"/>
      <c r="J13" s="161"/>
      <c r="K13" s="151">
        <f>F13*I13</f>
        <v>0</v>
      </c>
      <c r="L13" s="154"/>
    </row>
    <row r="14" spans="1:12" ht="17.25" customHeight="1" x14ac:dyDescent="0.15">
      <c r="B14" s="82"/>
      <c r="C14" s="64" t="s">
        <v>8</v>
      </c>
      <c r="D14" s="65"/>
      <c r="E14" s="175"/>
      <c r="F14" s="151"/>
      <c r="G14" s="176"/>
      <c r="H14" s="151"/>
      <c r="I14" s="161"/>
      <c r="J14" s="161"/>
      <c r="K14" s="151"/>
      <c r="L14" s="154"/>
    </row>
    <row r="15" spans="1:12" ht="17.25" customHeight="1" x14ac:dyDescent="0.15">
      <c r="B15" s="82"/>
      <c r="C15" s="60" t="s">
        <v>7</v>
      </c>
      <c r="D15" s="59"/>
      <c r="E15" s="175"/>
      <c r="F15" s="151"/>
      <c r="G15" s="176"/>
      <c r="H15" s="151"/>
      <c r="I15" s="161"/>
      <c r="J15" s="161"/>
      <c r="K15" s="151"/>
      <c r="L15" s="154"/>
    </row>
    <row r="16" spans="1:12" ht="17.25" customHeight="1" thickBot="1" x14ac:dyDescent="0.2">
      <c r="B16" s="61"/>
      <c r="C16" s="62" t="s">
        <v>6</v>
      </c>
      <c r="D16" s="63"/>
      <c r="E16" s="175"/>
      <c r="F16" s="151"/>
      <c r="G16" s="176"/>
      <c r="H16" s="151"/>
      <c r="I16" s="161"/>
      <c r="J16" s="161"/>
      <c r="K16" s="151"/>
      <c r="L16" s="154"/>
    </row>
    <row r="17" spans="2:12" ht="17.25" customHeight="1" x14ac:dyDescent="0.15">
      <c r="B17" s="81"/>
      <c r="C17" s="56" t="s">
        <v>9</v>
      </c>
      <c r="D17" s="57"/>
      <c r="E17" s="174"/>
      <c r="F17" s="150"/>
      <c r="G17" s="177" t="str">
        <f>IF(E17=0,"",F17/E17)</f>
        <v/>
      </c>
      <c r="H17" s="150">
        <f>E17-F17</f>
        <v>0</v>
      </c>
      <c r="I17" s="160"/>
      <c r="J17" s="160"/>
      <c r="K17" s="150">
        <f>F17*I17</f>
        <v>0</v>
      </c>
      <c r="L17" s="163"/>
    </row>
    <row r="18" spans="2:12" ht="17.25" customHeight="1" x14ac:dyDescent="0.15">
      <c r="B18" s="82"/>
      <c r="C18" s="64" t="s">
        <v>8</v>
      </c>
      <c r="D18" s="69"/>
      <c r="E18" s="175"/>
      <c r="F18" s="151"/>
      <c r="G18" s="176"/>
      <c r="H18" s="151"/>
      <c r="I18" s="161"/>
      <c r="J18" s="161"/>
      <c r="K18" s="151"/>
      <c r="L18" s="164"/>
    </row>
    <row r="19" spans="2:12" ht="17.25" customHeight="1" x14ac:dyDescent="0.15">
      <c r="B19" s="82"/>
      <c r="C19" s="60" t="s">
        <v>7</v>
      </c>
      <c r="D19" s="59"/>
      <c r="E19" s="175"/>
      <c r="F19" s="151"/>
      <c r="G19" s="176"/>
      <c r="H19" s="151"/>
      <c r="I19" s="161"/>
      <c r="J19" s="161"/>
      <c r="K19" s="151"/>
      <c r="L19" s="164"/>
    </row>
    <row r="20" spans="2:12" ht="17.25" customHeight="1" thickBot="1" x14ac:dyDescent="0.2">
      <c r="B20" s="66"/>
      <c r="C20" s="67" t="s">
        <v>6</v>
      </c>
      <c r="D20" s="68"/>
      <c r="E20" s="179"/>
      <c r="F20" s="152"/>
      <c r="G20" s="178"/>
      <c r="H20" s="152"/>
      <c r="I20" s="162"/>
      <c r="J20" s="162"/>
      <c r="K20" s="152"/>
      <c r="L20" s="165"/>
    </row>
    <row r="21" spans="2:12" ht="24.95" customHeight="1" thickBot="1" x14ac:dyDescent="0.2">
      <c r="B21" s="189" t="s">
        <v>5</v>
      </c>
      <c r="C21" s="190"/>
      <c r="D21" s="190"/>
      <c r="E21" s="190"/>
      <c r="F21" s="190"/>
      <c r="G21" s="190"/>
      <c r="H21" s="191"/>
      <c r="I21" s="70">
        <f>SUM(I5:I18)</f>
        <v>0</v>
      </c>
      <c r="J21" s="70"/>
      <c r="K21" s="71">
        <f>SUM(K5:K18)</f>
        <v>0</v>
      </c>
      <c r="L21" s="72"/>
    </row>
    <row r="22" spans="2:12" ht="10.5" customHeight="1" thickBot="1" x14ac:dyDescent="0.2">
      <c r="B22" s="48"/>
      <c r="C22" s="48"/>
      <c r="D22" s="49"/>
      <c r="E22" s="50"/>
      <c r="F22" s="51"/>
      <c r="G22" s="48"/>
      <c r="H22" s="48"/>
      <c r="I22" s="48"/>
      <c r="J22" s="48"/>
      <c r="K22" s="48"/>
      <c r="L22" s="49"/>
    </row>
    <row r="23" spans="2:12" ht="24.95" customHeight="1" thickBot="1" x14ac:dyDescent="0.2">
      <c r="B23" s="141" t="s">
        <v>25</v>
      </c>
      <c r="C23" s="142"/>
      <c r="D23" s="142"/>
      <c r="E23" s="142"/>
      <c r="F23" s="146"/>
      <c r="G23" s="73"/>
      <c r="H23" s="194" t="s">
        <v>26</v>
      </c>
      <c r="I23" s="195"/>
      <c r="J23" s="195"/>
      <c r="K23" s="196"/>
      <c r="L23" s="49"/>
    </row>
    <row r="24" spans="2:12" ht="24.95" customHeight="1" x14ac:dyDescent="0.15">
      <c r="B24" s="74" t="s">
        <v>4</v>
      </c>
      <c r="C24" s="203"/>
      <c r="D24" s="204"/>
      <c r="E24" s="205"/>
      <c r="F24" s="75">
        <v>0</v>
      </c>
      <c r="G24" s="76"/>
      <c r="H24" s="197"/>
      <c r="I24" s="198"/>
      <c r="J24" s="198"/>
      <c r="K24" s="199"/>
      <c r="L24" s="49"/>
    </row>
    <row r="25" spans="2:12" ht="24.95" customHeight="1" thickBot="1" x14ac:dyDescent="0.2">
      <c r="B25" s="74"/>
      <c r="C25" s="180"/>
      <c r="D25" s="181"/>
      <c r="E25" s="182"/>
      <c r="F25" s="77">
        <v>0</v>
      </c>
      <c r="G25" s="76"/>
      <c r="H25" s="200"/>
      <c r="I25" s="201"/>
      <c r="J25" s="201"/>
      <c r="K25" s="202"/>
      <c r="L25" s="49"/>
    </row>
    <row r="26" spans="2:12" ht="24.95" customHeight="1" thickBot="1" x14ac:dyDescent="0.2">
      <c r="B26" s="74"/>
      <c r="C26" s="183"/>
      <c r="D26" s="184"/>
      <c r="E26" s="185"/>
      <c r="F26" s="78">
        <v>0</v>
      </c>
      <c r="G26" s="76"/>
      <c r="H26" s="48"/>
      <c r="I26" s="48"/>
      <c r="J26" s="48"/>
      <c r="K26" s="48"/>
      <c r="L26" s="49"/>
    </row>
    <row r="27" spans="2:12" ht="24.95" customHeight="1" thickBot="1" x14ac:dyDescent="0.2">
      <c r="B27" s="186" t="s">
        <v>3</v>
      </c>
      <c r="C27" s="187"/>
      <c r="D27" s="187"/>
      <c r="E27" s="188"/>
      <c r="F27" s="79">
        <f>SUM(F24:F26)</f>
        <v>0</v>
      </c>
      <c r="G27" s="192" t="s">
        <v>23</v>
      </c>
      <c r="H27" s="193"/>
      <c r="I27" s="193"/>
      <c r="J27" s="48"/>
      <c r="K27" s="48"/>
      <c r="L27" s="49"/>
    </row>
    <row r="28" spans="2:12" ht="24.95" customHeight="1" thickBot="1" x14ac:dyDescent="0.2">
      <c r="B28" s="12"/>
      <c r="C28" s="12"/>
      <c r="D28" s="11"/>
      <c r="E28" s="10"/>
      <c r="F28" s="9"/>
    </row>
    <row r="29" spans="2:12" ht="24.95" customHeight="1" thickBot="1" x14ac:dyDescent="0.2">
      <c r="B29" s="129" t="s">
        <v>2</v>
      </c>
      <c r="C29" s="130"/>
      <c r="D29" s="133">
        <f>K21+F27</f>
        <v>0</v>
      </c>
      <c r="E29" s="133"/>
      <c r="F29" s="134"/>
    </row>
    <row r="30" spans="2:12" ht="9.75" customHeight="1" thickBot="1" x14ac:dyDescent="0.2"/>
    <row r="31" spans="2:12" ht="24.95" customHeight="1" thickBot="1" x14ac:dyDescent="0.2">
      <c r="B31" s="129" t="s">
        <v>1</v>
      </c>
      <c r="C31" s="130"/>
      <c r="D31" s="8"/>
      <c r="H31" s="7"/>
    </row>
    <row r="32" spans="2:12" ht="24.95" customHeight="1" thickBot="1" x14ac:dyDescent="0.2">
      <c r="B32" s="131" t="s">
        <v>0</v>
      </c>
      <c r="C32" s="132"/>
      <c r="D32" s="6"/>
    </row>
    <row r="33" spans="2:4" ht="24.95" customHeight="1" x14ac:dyDescent="0.15">
      <c r="B33" s="5"/>
      <c r="C33" s="5"/>
      <c r="D33" s="4"/>
    </row>
    <row r="34" spans="2:4" ht="9.75" customHeight="1" x14ac:dyDescent="0.15"/>
  </sheetData>
  <mergeCells count="56">
    <mergeCell ref="B21:H21"/>
    <mergeCell ref="G17:G20"/>
    <mergeCell ref="H17:H20"/>
    <mergeCell ref="G27:I27"/>
    <mergeCell ref="B23:F23"/>
    <mergeCell ref="E17:E20"/>
    <mergeCell ref="H23:K25"/>
    <mergeCell ref="C24:E24"/>
    <mergeCell ref="F17:F20"/>
    <mergeCell ref="B31:C31"/>
    <mergeCell ref="B32:C32"/>
    <mergeCell ref="C25:E25"/>
    <mergeCell ref="C26:E26"/>
    <mergeCell ref="B27:E27"/>
    <mergeCell ref="B29:C29"/>
    <mergeCell ref="D29:F29"/>
    <mergeCell ref="B5:B7"/>
    <mergeCell ref="B9:B11"/>
    <mergeCell ref="B13:B15"/>
    <mergeCell ref="B17:B19"/>
    <mergeCell ref="E13:E16"/>
    <mergeCell ref="E9:E12"/>
    <mergeCell ref="F13:F16"/>
    <mergeCell ref="I9:I12"/>
    <mergeCell ref="I5:I8"/>
    <mergeCell ref="H5:H8"/>
    <mergeCell ref="I3:I4"/>
    <mergeCell ref="G13:G16"/>
    <mergeCell ref="H13:H16"/>
    <mergeCell ref="G5:G8"/>
    <mergeCell ref="F9:F12"/>
    <mergeCell ref="G9:G12"/>
    <mergeCell ref="H9:H12"/>
    <mergeCell ref="C3:D4"/>
    <mergeCell ref="E3:E4"/>
    <mergeCell ref="G3:G4"/>
    <mergeCell ref="H3:H4"/>
    <mergeCell ref="E5:E8"/>
    <mergeCell ref="F5:F8"/>
    <mergeCell ref="J13:J16"/>
    <mergeCell ref="K13:K16"/>
    <mergeCell ref="L13:L16"/>
    <mergeCell ref="I17:I20"/>
    <mergeCell ref="J17:J20"/>
    <mergeCell ref="K17:K20"/>
    <mergeCell ref="I13:I16"/>
    <mergeCell ref="L17:L20"/>
    <mergeCell ref="K9:K12"/>
    <mergeCell ref="L9:L12"/>
    <mergeCell ref="J3:J4"/>
    <mergeCell ref="K3:K4"/>
    <mergeCell ref="L3:L4"/>
    <mergeCell ref="J5:J8"/>
    <mergeCell ref="K5:K8"/>
    <mergeCell ref="L5:L8"/>
    <mergeCell ref="J9:J12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headerFooter>
    <oddHeader>&amp;L様式第６号別記４（第６条関係）&amp;C&amp;12「九州ふっこう割」事業　補助金実績シート（着地型旅行）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実績シート（宿泊単品）</vt:lpstr>
      <vt:lpstr>実績シート（交通付き、周遊）</vt:lpstr>
      <vt:lpstr>実績シート（着地型） </vt:lpstr>
      <vt:lpstr>Sheet1</vt:lpstr>
      <vt:lpstr>'実績シート（交通付き、周遊）'!Print_Area</vt:lpstr>
      <vt:lpstr>'実績シート（宿泊単品）'!Print_Area</vt:lpstr>
      <vt:lpstr>'実績シート（着地型）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h-yuge</dc:creator>
  <cp:lastModifiedBy>TU_USER03</cp:lastModifiedBy>
  <cp:lastPrinted>2016-06-17T09:08:17Z</cp:lastPrinted>
  <dcterms:created xsi:type="dcterms:W3CDTF">2016-06-17T07:31:57Z</dcterms:created>
  <dcterms:modified xsi:type="dcterms:W3CDTF">2016-06-30T06:58:02Z</dcterms:modified>
</cp:coreProperties>
</file>